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5" i="1"/>
  <c r="AC76"/>
  <c r="AC77"/>
  <c r="AC71"/>
  <c r="AC72"/>
  <c r="AC73"/>
  <c r="AC74"/>
  <c r="AC67"/>
  <c r="AC68"/>
  <c r="AC69"/>
  <c r="AC70"/>
  <c r="AC63"/>
  <c r="AC64"/>
  <c r="AC65"/>
  <c r="AC66"/>
  <c r="AC58"/>
  <c r="AC59"/>
  <c r="AC60"/>
  <c r="AC61"/>
  <c r="AC62"/>
  <c r="AC52"/>
  <c r="AC53"/>
  <c r="AC54"/>
  <c r="AC55"/>
  <c r="AC56"/>
  <c r="AC57"/>
  <c r="AC46"/>
  <c r="AC47"/>
  <c r="AC48"/>
  <c r="AC49"/>
  <c r="AC50"/>
  <c r="AC51"/>
  <c r="AC43"/>
  <c r="AC44"/>
  <c r="AC45"/>
  <c r="AC38"/>
  <c r="AC39"/>
  <c r="AC40"/>
  <c r="AC41"/>
  <c r="AC42"/>
  <c r="AC31"/>
  <c r="AC32"/>
  <c r="AC33"/>
  <c r="AC34"/>
  <c r="AC35"/>
  <c r="AC36"/>
  <c r="AC37"/>
  <c r="AC27"/>
  <c r="AC28"/>
  <c r="AC29"/>
  <c r="AC30"/>
  <c r="AC22"/>
  <c r="AC23"/>
  <c r="AC24"/>
  <c r="AC25"/>
  <c r="AC26"/>
  <c r="AC16"/>
  <c r="AC17"/>
  <c r="AC18"/>
  <c r="AC19"/>
  <c r="AC20"/>
  <c r="AC21"/>
  <c r="AC15"/>
</calcChain>
</file>

<file path=xl/sharedStrings.xml><?xml version="1.0" encoding="utf-8"?>
<sst xmlns="http://schemas.openxmlformats.org/spreadsheetml/2006/main" count="352" uniqueCount="221">
  <si>
    <t>ВСЕ предметы учебного плана ОО, в которых предусмотрены контрольные работы согласно рабочей программе</t>
  </si>
  <si>
    <t>сентябрь</t>
  </si>
  <si>
    <t>октябрь</t>
  </si>
  <si>
    <t>ноябрь</t>
  </si>
  <si>
    <t>декабрь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</si>
  <si>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</si>
  <si>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</si>
  <si>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</si>
  <si>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</si>
  <si>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</si>
  <si>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</si>
  <si>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Литер класса, дата проведения КР, номер урока в расписании</t>
  </si>
  <si>
    <t>число КР в данном месяце</t>
  </si>
  <si>
    <t>январь</t>
  </si>
  <si>
    <t>февраль</t>
  </si>
  <si>
    <t xml:space="preserve">март </t>
  </si>
  <si>
    <t>апрель</t>
  </si>
  <si>
    <t>май</t>
  </si>
  <si>
    <t xml:space="preserve">2 класс </t>
  </si>
  <si>
    <t>Русский язык</t>
  </si>
  <si>
    <t>Литературное чтение</t>
  </si>
  <si>
    <t>Математика</t>
  </si>
  <si>
    <t>Окружающий мир</t>
  </si>
  <si>
    <t>3 класс</t>
  </si>
  <si>
    <t>Немецкий язык</t>
  </si>
  <si>
    <t>4 класс</t>
  </si>
  <si>
    <t>5 класс</t>
  </si>
  <si>
    <t>География</t>
  </si>
  <si>
    <t>Литература</t>
  </si>
  <si>
    <t xml:space="preserve">Биология </t>
  </si>
  <si>
    <t>История</t>
  </si>
  <si>
    <t xml:space="preserve">6 класс </t>
  </si>
  <si>
    <t xml:space="preserve">Обществознание </t>
  </si>
  <si>
    <t xml:space="preserve">7 класс </t>
  </si>
  <si>
    <t>Физика</t>
  </si>
  <si>
    <t>8 класс</t>
  </si>
  <si>
    <t>Химия</t>
  </si>
  <si>
    <t>Математика/алгебра</t>
  </si>
  <si>
    <t>Математика/ геометрия</t>
  </si>
  <si>
    <t>Математика /вероятность</t>
  </si>
  <si>
    <t>Математика/ алгебра</t>
  </si>
  <si>
    <t>15.04.25 (2)</t>
  </si>
  <si>
    <t>22.04.25 (2)</t>
  </si>
  <si>
    <t>Информатика</t>
  </si>
  <si>
    <t>Труд (технология)</t>
  </si>
  <si>
    <t>Английский язык</t>
  </si>
  <si>
    <t xml:space="preserve">УТВЕРЖДЕН приказом МБОУ ООШ № 32 им. Москвича Б.Е. № 348 от 01.09.2025 г.
</t>
  </si>
  <si>
    <t>График оценочных процедур в МБОУ ООШ № 32 им. Москвича Б.Е.
в 2025-2026 учебном году.</t>
  </si>
  <si>
    <t>03.12.25 (2), 11.12.25 (3), 16.12.25 (3), 29.12.25 (3)</t>
  </si>
  <si>
    <t>21.01.26 (3)</t>
  </si>
  <si>
    <t>02.02.26 (3), 06.02.26 (3), 17.02.26 (3)</t>
  </si>
  <si>
    <t>16.04.26 (3)</t>
  </si>
  <si>
    <t>28.09.25 (3)</t>
  </si>
  <si>
    <t>14.10.25 (2)</t>
  </si>
  <si>
    <t>23.12.25 (3)</t>
  </si>
  <si>
    <t>29.01.26 (3)</t>
  </si>
  <si>
    <t>03.03.26 (3)</t>
  </si>
  <si>
    <t>08.04.26 (3) 23.04.26 (3)</t>
  </si>
  <si>
    <t>ИТОГО КР по предмету в 2025-2026 учебном году</t>
  </si>
  <si>
    <t>Доля КР от общего числа учебных часов  в 2025-2026 учебном году</t>
  </si>
  <si>
    <t>02.10.25 (2)</t>
  </si>
  <si>
    <t>22.01.26 (3)</t>
  </si>
  <si>
    <t>22.05.26 (3)</t>
  </si>
  <si>
    <t>25.05.26 (3)</t>
  </si>
  <si>
    <t>09.09.25 (2)</t>
  </si>
  <si>
    <t>05.11.25 (2), 25.11.25 (2)</t>
  </si>
  <si>
    <t>12.01.25 (2)</t>
  </si>
  <si>
    <t>10.02.26 (3)</t>
  </si>
  <si>
    <t>10.03.25 (2)</t>
  </si>
  <si>
    <t>18.05.26 (2)</t>
  </si>
  <si>
    <t>10.12.25 (3)</t>
  </si>
  <si>
    <t>19.02.26 (2)</t>
  </si>
  <si>
    <t>09.04.26 (2)</t>
  </si>
  <si>
    <t>21.05.25 (2)</t>
  </si>
  <si>
    <t>04.12.25 (2)</t>
  </si>
  <si>
    <t>30.09.25  (3)</t>
  </si>
  <si>
    <t>24.11.25 (2)</t>
  </si>
  <si>
    <t>19.12.25 (3)</t>
  </si>
  <si>
    <t>12.03.26 (3), 23.03.26 (3)</t>
  </si>
  <si>
    <t>29.04.26 (3)</t>
  </si>
  <si>
    <t>16.12.25 (3)</t>
  </si>
  <si>
    <t xml:space="preserve">06.02.26 (2) </t>
  </si>
  <si>
    <t>15.10.25 (2)</t>
  </si>
  <si>
    <t xml:space="preserve">11.09.25 (2) </t>
  </si>
  <si>
    <t>26.05.26 (3)</t>
  </si>
  <si>
    <t>25.12.25 (2)</t>
  </si>
  <si>
    <t>12.02.26 (2)</t>
  </si>
  <si>
    <t xml:space="preserve">20.05.26 (3), 21.05.26 (3) </t>
  </si>
  <si>
    <t>24.10.25 (2)</t>
  </si>
  <si>
    <t>30.01.26 (3)</t>
  </si>
  <si>
    <t>14.04.26 (2)</t>
  </si>
  <si>
    <t>19.05.26 (2)</t>
  </si>
  <si>
    <t>07.05.26 (2), 22.05.26 (2)</t>
  </si>
  <si>
    <t>23.09.25 (3)</t>
  </si>
  <si>
    <t xml:space="preserve">15.10.25 (2) </t>
  </si>
  <si>
    <t>13.11.25 (2)</t>
  </si>
  <si>
    <t xml:space="preserve">14.01.26 (2) </t>
  </si>
  <si>
    <t>02.03.26 (2), 26.03.26 (3)</t>
  </si>
  <si>
    <t>23.04.26 (2)</t>
  </si>
  <si>
    <t>ВПР 30.04.26 (2)случ. выбор</t>
  </si>
  <si>
    <t>ВПР 28.04.26 (2)</t>
  </si>
  <si>
    <t>12.09.25 (3)</t>
  </si>
  <si>
    <t xml:space="preserve">08.10.25 (3) </t>
  </si>
  <si>
    <t>26.11.25 (3)</t>
  </si>
  <si>
    <t>12.01.26 (3)</t>
  </si>
  <si>
    <t>17.02.26 (3)</t>
  </si>
  <si>
    <t>14.04.26 (3)</t>
  </si>
  <si>
    <t>ВПР 22.04.26 (2)</t>
  </si>
  <si>
    <t>15.05.26 (3)</t>
  </si>
  <si>
    <t>16.01.26 (2), 22.01.26 (2)</t>
  </si>
  <si>
    <t>ВПР 30.04.26 (2) (случ. выбор)</t>
  </si>
  <si>
    <t xml:space="preserve">25.05.26  (4) </t>
  </si>
  <si>
    <t>22.10.25  (4)</t>
  </si>
  <si>
    <t>21.05.26 (2)</t>
  </si>
  <si>
    <t>ВПР 30.04.26 (2) (случ.выбор)</t>
  </si>
  <si>
    <t>10.09.25 (3)</t>
  </si>
  <si>
    <t>13.10.25 (3)</t>
  </si>
  <si>
    <t>28.11.245(3)</t>
  </si>
  <si>
    <t xml:space="preserve">10.02.26 (3) </t>
  </si>
  <si>
    <t xml:space="preserve"> 18.03.26 (2)</t>
  </si>
  <si>
    <t>28.04.26 (3)</t>
  </si>
  <si>
    <t>19.05.26 (3)</t>
  </si>
  <si>
    <t>29.12.25 (3)</t>
  </si>
  <si>
    <t>ВПР 05.05.26 (3) (случ. выбор)</t>
  </si>
  <si>
    <t>07.11.25 (2)</t>
  </si>
  <si>
    <t>11.02.26 (2)</t>
  </si>
  <si>
    <t xml:space="preserve">ВПР 22.04.26 (3) </t>
  </si>
  <si>
    <t>25.05.25 (2)</t>
  </si>
  <si>
    <t xml:space="preserve">ВПР 30.04.26 (2) (случ.выбор) </t>
  </si>
  <si>
    <t>26.09.25   (2)</t>
  </si>
  <si>
    <t>05.12.25 (2), 26.12.25 (3)</t>
  </si>
  <si>
    <t>21.11.25 (3)</t>
  </si>
  <si>
    <t>04.03.26 (3)</t>
  </si>
  <si>
    <t>28.01.26 (3)</t>
  </si>
  <si>
    <t>24.04.26  (2)</t>
  </si>
  <si>
    <t>22.05.26 (2)</t>
  </si>
  <si>
    <t>04.02.26 (3)</t>
  </si>
  <si>
    <t>22.02.26 (3)</t>
  </si>
  <si>
    <t xml:space="preserve">21.11.25 (2) </t>
  </si>
  <si>
    <t>11.12.25 (3)</t>
  </si>
  <si>
    <t xml:space="preserve"> 03.02.26 (2)</t>
  </si>
  <si>
    <t>02.03.26 (2)</t>
  </si>
  <si>
    <t>ВПР 23.04.26 (2)</t>
  </si>
  <si>
    <t>ВПР 07.05.25 (2) (случ. выбор)</t>
  </si>
  <si>
    <t>10.10.25 (3)</t>
  </si>
  <si>
    <t>15.12.25 (3)</t>
  </si>
  <si>
    <t>ВПР 29.04.26 (2)</t>
  </si>
  <si>
    <t>17.12.25 (2)</t>
  </si>
  <si>
    <t>ВПР 13.05.26 (2) (случ. Выбор)</t>
  </si>
  <si>
    <t>02.10.25 (2) 13.10.25 (2)</t>
  </si>
  <si>
    <t>18.11.25 (2)</t>
  </si>
  <si>
    <t>02.12.25 (2), 22.12.25 (3)</t>
  </si>
  <si>
    <t>12.01.26 (2), 27.01.26 (3)</t>
  </si>
  <si>
    <t>26.03.26 (3)</t>
  </si>
  <si>
    <t>ВПР 07.05.26 (2) (случ. выбор)</t>
  </si>
  <si>
    <t>19.02.26 (3)</t>
  </si>
  <si>
    <t>09.04.26 (3)</t>
  </si>
  <si>
    <t>ВПР 13.05.26 (2) (случ. выбор)</t>
  </si>
  <si>
    <t>08.10.24 (3), 13.10.25 (3)</t>
  </si>
  <si>
    <t xml:space="preserve">09.04.26 (2) </t>
  </si>
  <si>
    <t xml:space="preserve">ВПР 06.05.26 (2) </t>
  </si>
  <si>
    <t>13.01.26 (3)</t>
  </si>
  <si>
    <t>ВПР 14.05.26 (2) (случ. выбор)</t>
  </si>
  <si>
    <t>25.03.26 (2)</t>
  </si>
  <si>
    <t>ВПР 29.04.26 (2) (случ. выбор)</t>
  </si>
  <si>
    <t xml:space="preserve">17.09.25 (3), 26.09.25 (3) </t>
  </si>
  <si>
    <t>12.11.25 (3), 27.11.25 (3)</t>
  </si>
  <si>
    <t xml:space="preserve">12.12.25 (3)     </t>
  </si>
  <si>
    <t>15.01.26 (3)</t>
  </si>
  <si>
    <t>06.02.26 (3)</t>
  </si>
  <si>
    <t>19.03.26. (3)</t>
  </si>
  <si>
    <t>15.04.26 (3)</t>
  </si>
  <si>
    <t>27.02.26 (3)</t>
  </si>
  <si>
    <t>20.04.26 (3)</t>
  </si>
  <si>
    <t>05.02.26 (3)</t>
  </si>
  <si>
    <t>19.03.26 (3)</t>
  </si>
  <si>
    <t>30.12.25 (3)</t>
  </si>
  <si>
    <t>10.09.25 (2)</t>
  </si>
  <si>
    <t>03.12.25 (2)</t>
  </si>
  <si>
    <t>19.01.26 (3)</t>
  </si>
  <si>
    <t>ВПР 28.04.26 (2) (случ. выбор)</t>
  </si>
  <si>
    <t xml:space="preserve">ВПР 13.05.26 (2) </t>
  </si>
  <si>
    <t>13.04.26 (3)</t>
  </si>
  <si>
    <t>10.11.25 (3)</t>
  </si>
  <si>
    <t>26.01.26 (3)</t>
  </si>
  <si>
    <t>08.04.26 (3)</t>
  </si>
  <si>
    <t>ВПР 19.05.26 (2) (случ. выбор)</t>
  </si>
  <si>
    <t>18.09.25 (3)</t>
  </si>
  <si>
    <t>09.10.25 (3)</t>
  </si>
  <si>
    <t xml:space="preserve">11.12.25 (3) </t>
  </si>
  <si>
    <t>15.01.26 (3), 29.01.26 (3)</t>
  </si>
  <si>
    <t>21.05.26 (3)</t>
  </si>
  <si>
    <t>15.04.26 (3), 16.04.26 (3)</t>
  </si>
  <si>
    <t>07.10.25 (3)</t>
  </si>
  <si>
    <t>02.12.25 (3)</t>
  </si>
  <si>
    <t>17.02.25 (3)</t>
  </si>
  <si>
    <t>12.12.25 (3)</t>
  </si>
  <si>
    <t>ВПР 06.05.26 (2)</t>
  </si>
  <si>
    <t>04.03.26 (2)</t>
  </si>
  <si>
    <t>05.11.25 (2)</t>
  </si>
  <si>
    <t>19.01.26 (2)</t>
  </si>
  <si>
    <t>20.05.26 (2)</t>
  </si>
  <si>
    <t>16.03.26 (3)</t>
  </si>
  <si>
    <t>13.05.26 (3), 25.05.26 (3)</t>
  </si>
  <si>
    <t>06.05.26 (2)</t>
  </si>
  <si>
    <t>06.11.25 (3)</t>
  </si>
  <si>
    <t>07.04.26 (3)</t>
  </si>
  <si>
    <t>12.02.26 (3)</t>
  </si>
  <si>
    <t>09.12.25 (3)</t>
  </si>
  <si>
    <t>12.05.26 (3)</t>
  </si>
  <si>
    <t>17.03.26 (3), 25.03.26 (3)</t>
  </si>
  <si>
    <t>22.05.26 (3), 19.05.26 (2)</t>
  </si>
  <si>
    <t xml:space="preserve"> 25.05.26 (2)</t>
  </si>
  <si>
    <t xml:space="preserve"> 04.05.26 (3)              22.05.26  (2), 14.05.26 (2)</t>
  </si>
  <si>
    <t xml:space="preserve">12.05.26 (3) </t>
  </si>
  <si>
    <t>20.05.26 (3)</t>
  </si>
  <si>
    <t>23.01.26 (2)</t>
  </si>
  <si>
    <t>14.01.26 (2)</t>
  </si>
  <si>
    <t>12.03.26 (3)</t>
  </si>
  <si>
    <t>02.03.26 (3), 12.03.26 (3)</t>
  </si>
  <si>
    <t>21.04.26 (3)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</si>
</sst>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3" xfId="0" applyBorder="1"/>
    <xf numFmtId="0" fontId="0" fillId="0" borderId="6" xfId="0" applyBorder="1"/>
    <xf numFmtId="0" fontId="0" fillId="3" borderId="3" xfId="0" applyFill="1" applyBorder="1"/>
    <xf numFmtId="0" fontId="0" fillId="3" borderId="0" xfId="0" applyFill="1"/>
    <xf numFmtId="0" fontId="1" fillId="3" borderId="3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Fill="1" applyBorder="1"/>
    <xf numFmtId="0" fontId="0" fillId="0" borderId="3" xfId="0" applyBorder="1" applyAlignment="1">
      <alignment wrapText="1"/>
    </xf>
    <xf numFmtId="0" fontId="0" fillId="4" borderId="3" xfId="0" applyFill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3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0" xfId="0" applyFill="1"/>
    <xf numFmtId="0" fontId="1" fillId="5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2" borderId="6" xfId="0" applyFill="1" applyBorder="1"/>
    <xf numFmtId="2" fontId="0" fillId="2" borderId="3" xfId="0" applyNumberFormat="1" applyFill="1" applyBorder="1"/>
    <xf numFmtId="0" fontId="0" fillId="2" borderId="0" xfId="0" applyFill="1"/>
    <xf numFmtId="0" fontId="1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wrapText="1"/>
    </xf>
    <xf numFmtId="0" fontId="7" fillId="2" borderId="3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2" fontId="0" fillId="2" borderId="3" xfId="0" applyNumberFormat="1" applyFill="1" applyBorder="1" applyAlignment="1">
      <alignment wrapText="1"/>
    </xf>
    <xf numFmtId="0" fontId="0" fillId="2" borderId="0" xfId="0" applyFill="1" applyAlignment="1">
      <alignment wrapText="1"/>
    </xf>
    <xf numFmtId="14" fontId="0" fillId="2" borderId="3" xfId="0" applyNumberFormat="1" applyFill="1" applyBorder="1" applyAlignment="1">
      <alignment wrapText="1"/>
    </xf>
    <xf numFmtId="0" fontId="0" fillId="2" borderId="4" xfId="0" applyFill="1" applyBorder="1"/>
    <xf numFmtId="0" fontId="5" fillId="2" borderId="3" xfId="0" applyFont="1" applyFill="1" applyBorder="1" applyAlignment="1">
      <alignment wrapText="1"/>
    </xf>
    <xf numFmtId="0" fontId="1" fillId="2" borderId="3" xfId="0" applyFont="1" applyFill="1" applyBorder="1" applyAlignment="1"/>
    <xf numFmtId="0" fontId="0" fillId="2" borderId="4" xfId="0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D77"/>
  <sheetViews>
    <sheetView tabSelected="1" topLeftCell="L5" workbookViewId="0">
      <selection activeCell="AA79" sqref="AA79"/>
    </sheetView>
  </sheetViews>
  <sheetFormatPr defaultRowHeight="15"/>
  <cols>
    <col min="1" max="1" width="22.5703125" customWidth="1"/>
    <col min="15" max="15" width="10.140625" bestFit="1" customWidth="1"/>
    <col min="21" max="21" width="10.140625" bestFit="1" customWidth="1"/>
    <col min="24" max="24" width="10.140625" bestFit="1" customWidth="1"/>
    <col min="26" max="26" width="10.140625" bestFit="1" customWidth="1"/>
    <col min="30" max="30" width="12" bestFit="1" customWidth="1"/>
  </cols>
  <sheetData>
    <row r="4" spans="1:30" ht="39.75" customHeight="1"/>
    <row r="5" spans="1:30" ht="85.5" customHeight="1">
      <c r="A5" s="47" t="s">
        <v>46</v>
      </c>
      <c r="B5" s="47"/>
      <c r="C5" s="47"/>
      <c r="D5" s="1"/>
      <c r="E5" s="51" t="s">
        <v>47</v>
      </c>
      <c r="F5" s="51"/>
      <c r="G5" s="51"/>
      <c r="H5" s="51"/>
      <c r="I5" s="51"/>
      <c r="J5" s="51"/>
      <c r="K5" s="52"/>
      <c r="L5" s="52"/>
      <c r="M5" s="52"/>
      <c r="N5" s="52"/>
    </row>
    <row r="6" spans="1:30" ht="15" customHeight="1">
      <c r="A6" s="48" t="s">
        <v>0</v>
      </c>
      <c r="B6" s="46" t="s">
        <v>1</v>
      </c>
      <c r="C6" s="46"/>
      <c r="D6" s="46"/>
      <c r="E6" s="46" t="s">
        <v>2</v>
      </c>
      <c r="F6" s="46"/>
      <c r="G6" s="46"/>
      <c r="H6" s="46" t="s">
        <v>3</v>
      </c>
      <c r="I6" s="46"/>
      <c r="J6" s="46"/>
      <c r="K6" s="46" t="s">
        <v>4</v>
      </c>
      <c r="L6" s="46"/>
      <c r="M6" s="46"/>
      <c r="N6" s="46" t="s">
        <v>13</v>
      </c>
      <c r="O6" s="46"/>
      <c r="P6" s="46"/>
      <c r="Q6" s="46" t="s">
        <v>14</v>
      </c>
      <c r="R6" s="46"/>
      <c r="S6" s="46"/>
      <c r="T6" s="46" t="s">
        <v>15</v>
      </c>
      <c r="U6" s="46"/>
      <c r="V6" s="46"/>
      <c r="W6" s="46" t="s">
        <v>16</v>
      </c>
      <c r="X6" s="46"/>
      <c r="Y6" s="46"/>
      <c r="Z6" s="46" t="s">
        <v>17</v>
      </c>
      <c r="AA6" s="46"/>
      <c r="AB6" s="46"/>
      <c r="AC6" s="3"/>
      <c r="AD6" s="3"/>
    </row>
    <row r="7" spans="1:30" ht="89.25">
      <c r="A7" s="49"/>
      <c r="B7" s="2" t="s">
        <v>5</v>
      </c>
      <c r="C7" s="2" t="s">
        <v>6</v>
      </c>
      <c r="D7" s="2" t="s">
        <v>7</v>
      </c>
      <c r="E7" s="2" t="s">
        <v>5</v>
      </c>
      <c r="F7" s="2" t="s">
        <v>6</v>
      </c>
      <c r="G7" s="2" t="s">
        <v>8</v>
      </c>
      <c r="H7" s="2" t="s">
        <v>5</v>
      </c>
      <c r="I7" s="2" t="s">
        <v>6</v>
      </c>
      <c r="J7" s="2" t="s">
        <v>9</v>
      </c>
      <c r="K7" s="2" t="s">
        <v>5</v>
      </c>
      <c r="L7" s="2" t="s">
        <v>6</v>
      </c>
      <c r="M7" s="2" t="s">
        <v>10</v>
      </c>
      <c r="N7" s="2" t="s">
        <v>5</v>
      </c>
      <c r="O7" s="2" t="s">
        <v>6</v>
      </c>
      <c r="P7" s="2" t="s">
        <v>7</v>
      </c>
      <c r="Q7" s="2" t="s">
        <v>5</v>
      </c>
      <c r="R7" s="2" t="s">
        <v>6</v>
      </c>
      <c r="S7" s="2" t="s">
        <v>8</v>
      </c>
      <c r="T7" s="2" t="s">
        <v>5</v>
      </c>
      <c r="U7" s="2" t="s">
        <v>6</v>
      </c>
      <c r="V7" s="2" t="s">
        <v>9</v>
      </c>
      <c r="W7" s="17" t="s">
        <v>5</v>
      </c>
      <c r="X7" s="2" t="s">
        <v>6</v>
      </c>
      <c r="Y7" s="2" t="s">
        <v>10</v>
      </c>
      <c r="Z7" s="17" t="s">
        <v>5</v>
      </c>
      <c r="AA7" s="2" t="s">
        <v>6</v>
      </c>
      <c r="AB7" s="2" t="s">
        <v>10</v>
      </c>
      <c r="AC7" s="4" t="s">
        <v>58</v>
      </c>
      <c r="AD7" s="4" t="s">
        <v>59</v>
      </c>
    </row>
    <row r="8" spans="1:30" ht="153" customHeight="1">
      <c r="A8" s="50"/>
      <c r="B8" s="2" t="s">
        <v>11</v>
      </c>
      <c r="C8" s="2" t="s">
        <v>11</v>
      </c>
      <c r="D8" s="2" t="s">
        <v>12</v>
      </c>
      <c r="E8" s="2" t="s">
        <v>11</v>
      </c>
      <c r="F8" s="2" t="s">
        <v>11</v>
      </c>
      <c r="G8" s="2" t="s">
        <v>12</v>
      </c>
      <c r="H8" s="2" t="s">
        <v>11</v>
      </c>
      <c r="I8" s="2" t="s">
        <v>11</v>
      </c>
      <c r="J8" s="2" t="s">
        <v>12</v>
      </c>
      <c r="K8" s="2" t="s">
        <v>11</v>
      </c>
      <c r="L8" s="2" t="s">
        <v>11</v>
      </c>
      <c r="M8" s="2" t="s">
        <v>12</v>
      </c>
      <c r="N8" s="2" t="s">
        <v>11</v>
      </c>
      <c r="O8" s="2" t="s">
        <v>11</v>
      </c>
      <c r="P8" s="2" t="s">
        <v>12</v>
      </c>
      <c r="Q8" s="2" t="s">
        <v>11</v>
      </c>
      <c r="R8" s="2" t="s">
        <v>11</v>
      </c>
      <c r="S8" s="2" t="s">
        <v>12</v>
      </c>
      <c r="T8" s="2" t="s">
        <v>11</v>
      </c>
      <c r="U8" s="2" t="s">
        <v>11</v>
      </c>
      <c r="V8" s="2" t="s">
        <v>12</v>
      </c>
      <c r="W8" s="17" t="s">
        <v>11</v>
      </c>
      <c r="X8" s="2" t="s">
        <v>11</v>
      </c>
      <c r="Y8" s="2" t="s">
        <v>12</v>
      </c>
      <c r="Z8" s="17" t="s">
        <v>11</v>
      </c>
      <c r="AA8" s="2" t="s">
        <v>11</v>
      </c>
      <c r="AB8" s="2" t="s">
        <v>12</v>
      </c>
      <c r="AC8" s="5"/>
      <c r="AD8" s="6"/>
    </row>
    <row r="9" spans="1:30" hidden="1">
      <c r="A9" s="11" t="s">
        <v>18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8"/>
      <c r="X9" s="10"/>
      <c r="Y9" s="10"/>
      <c r="Z9" s="18"/>
      <c r="AA9" s="10"/>
      <c r="AB9" s="10"/>
      <c r="AC9" s="10"/>
      <c r="AD9" s="10"/>
    </row>
    <row r="10" spans="1:30" hidden="1">
      <c r="A10" s="12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19"/>
      <c r="X10" s="7"/>
      <c r="Y10" s="7"/>
      <c r="Z10" s="19"/>
      <c r="AA10" s="7"/>
      <c r="AB10" s="7"/>
      <c r="AC10" s="7"/>
      <c r="AD10" s="7"/>
    </row>
    <row r="11" spans="1:30" ht="29.25" hidden="1">
      <c r="A11" s="13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7"/>
      <c r="U11" s="7"/>
      <c r="V11" s="7"/>
      <c r="W11" s="19"/>
      <c r="X11" s="7"/>
      <c r="Y11" s="7"/>
      <c r="Z11" s="19"/>
      <c r="AA11" s="7"/>
      <c r="AB11" s="7"/>
      <c r="AC11" s="7"/>
      <c r="AD11" s="7"/>
    </row>
    <row r="12" spans="1:30" hidden="1">
      <c r="A12" s="12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7"/>
      <c r="U12" s="7"/>
      <c r="V12" s="7"/>
      <c r="W12" s="19"/>
      <c r="X12" s="7"/>
      <c r="Y12" s="7"/>
      <c r="Z12" s="19"/>
      <c r="AA12" s="7"/>
      <c r="AB12" s="7"/>
      <c r="AC12" s="7"/>
      <c r="AD12" s="7"/>
    </row>
    <row r="13" spans="1:30" hidden="1">
      <c r="A13" s="13" t="s">
        <v>22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7"/>
      <c r="W13" s="19"/>
      <c r="X13" s="7"/>
      <c r="Y13" s="7"/>
      <c r="Z13" s="19"/>
      <c r="AA13" s="7"/>
      <c r="AB13" s="7"/>
      <c r="AC13" s="7"/>
      <c r="AD13" s="7"/>
    </row>
    <row r="14" spans="1:30" s="23" customFormat="1">
      <c r="A14" s="24" t="s">
        <v>18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30" customFormat="1" ht="120">
      <c r="A15" s="25" t="s">
        <v>19</v>
      </c>
      <c r="B15" s="26"/>
      <c r="C15" s="27"/>
      <c r="D15" s="26"/>
      <c r="E15" s="26"/>
      <c r="F15" s="27"/>
      <c r="G15" s="26"/>
      <c r="H15" s="26"/>
      <c r="I15" s="27"/>
      <c r="J15" s="26"/>
      <c r="K15" s="26"/>
      <c r="L15" s="27" t="s">
        <v>48</v>
      </c>
      <c r="M15" s="26">
        <v>4</v>
      </c>
      <c r="N15" s="28"/>
      <c r="O15" s="27" t="s">
        <v>49</v>
      </c>
      <c r="P15" s="26">
        <v>1</v>
      </c>
      <c r="Q15" s="26"/>
      <c r="R15" s="27" t="s">
        <v>50</v>
      </c>
      <c r="S15" s="26">
        <v>3</v>
      </c>
      <c r="T15" s="26"/>
      <c r="U15" s="27" t="s">
        <v>210</v>
      </c>
      <c r="V15" s="26">
        <v>2</v>
      </c>
      <c r="W15" s="26"/>
      <c r="X15" s="27" t="s">
        <v>51</v>
      </c>
      <c r="Y15" s="26">
        <v>1</v>
      </c>
      <c r="Z15" s="26"/>
      <c r="AA15" s="27" t="s">
        <v>201</v>
      </c>
      <c r="AB15" s="26">
        <v>1</v>
      </c>
      <c r="AC15" s="26">
        <f>SUM(D15+G15+J15+M15+P15+S15+V15+Y15+AB15)</f>
        <v>12</v>
      </c>
      <c r="AD15" s="29">
        <v>5.2</v>
      </c>
    </row>
    <row r="16" spans="1:30" s="30" customFormat="1" ht="60">
      <c r="A16" s="31" t="s">
        <v>20</v>
      </c>
      <c r="B16" s="26"/>
      <c r="C16" s="27" t="s">
        <v>52</v>
      </c>
      <c r="D16" s="26">
        <v>1</v>
      </c>
      <c r="E16" s="26"/>
      <c r="F16" s="27" t="s">
        <v>53</v>
      </c>
      <c r="G16" s="26">
        <v>1</v>
      </c>
      <c r="H16" s="26"/>
      <c r="I16" s="27"/>
      <c r="J16" s="26"/>
      <c r="K16" s="26"/>
      <c r="L16" s="27" t="s">
        <v>54</v>
      </c>
      <c r="M16" s="26">
        <v>1</v>
      </c>
      <c r="N16" s="28"/>
      <c r="O16" s="27" t="s">
        <v>55</v>
      </c>
      <c r="P16" s="26">
        <v>1</v>
      </c>
      <c r="Q16" s="26"/>
      <c r="R16" s="26"/>
      <c r="S16" s="26"/>
      <c r="T16" s="26"/>
      <c r="U16" s="27" t="s">
        <v>56</v>
      </c>
      <c r="V16" s="26">
        <v>1</v>
      </c>
      <c r="W16" s="26"/>
      <c r="X16" s="27" t="s">
        <v>57</v>
      </c>
      <c r="Y16" s="26">
        <v>2</v>
      </c>
      <c r="Z16" s="26"/>
      <c r="AA16" s="27" t="s">
        <v>211</v>
      </c>
      <c r="AB16" s="26">
        <v>2</v>
      </c>
      <c r="AC16" s="26">
        <f t="shared" ref="AC16:AC77" si="0">SUM(D16+G16+J16+M16+P16+S16+V16+Y16+AB16)</f>
        <v>9</v>
      </c>
      <c r="AD16" s="29">
        <v>6.6</v>
      </c>
    </row>
    <row r="17" spans="1:30" s="30" customFormat="1" ht="60">
      <c r="A17" s="25" t="s">
        <v>21</v>
      </c>
      <c r="B17" s="26"/>
      <c r="C17" s="27" t="s">
        <v>64</v>
      </c>
      <c r="D17" s="26">
        <v>1</v>
      </c>
      <c r="E17" s="26"/>
      <c r="F17" s="27"/>
      <c r="G17" s="26"/>
      <c r="H17" s="26"/>
      <c r="I17" s="27" t="s">
        <v>65</v>
      </c>
      <c r="J17" s="26">
        <v>2</v>
      </c>
      <c r="K17" s="26"/>
      <c r="L17" s="27"/>
      <c r="M17" s="26"/>
      <c r="N17" s="28"/>
      <c r="O17" s="27" t="s">
        <v>66</v>
      </c>
      <c r="P17" s="26">
        <v>1</v>
      </c>
      <c r="Q17" s="26"/>
      <c r="R17" s="27" t="s">
        <v>67</v>
      </c>
      <c r="S17" s="26">
        <v>1</v>
      </c>
      <c r="T17" s="26"/>
      <c r="U17" s="27" t="s">
        <v>68</v>
      </c>
      <c r="V17" s="26">
        <v>1</v>
      </c>
      <c r="W17" s="26"/>
      <c r="X17" s="27" t="s">
        <v>41</v>
      </c>
      <c r="Y17" s="26">
        <v>1</v>
      </c>
      <c r="Z17" s="26"/>
      <c r="AA17" s="27" t="s">
        <v>69</v>
      </c>
      <c r="AB17" s="30">
        <v>1</v>
      </c>
      <c r="AC17" s="26">
        <f t="shared" si="0"/>
        <v>8</v>
      </c>
      <c r="AD17" s="26">
        <v>5.9</v>
      </c>
    </row>
    <row r="18" spans="1:30" s="30" customFormat="1" ht="30">
      <c r="A18" s="31" t="s">
        <v>22</v>
      </c>
      <c r="B18" s="26"/>
      <c r="C18" s="27"/>
      <c r="D18" s="26"/>
      <c r="E18" s="26"/>
      <c r="F18" s="27" t="s">
        <v>60</v>
      </c>
      <c r="G18" s="26">
        <v>1</v>
      </c>
      <c r="H18" s="26"/>
      <c r="I18" s="26"/>
      <c r="J18" s="26"/>
      <c r="K18" s="26"/>
      <c r="L18" s="26"/>
      <c r="M18" s="26"/>
      <c r="N18" s="28"/>
      <c r="O18" s="27" t="s">
        <v>61</v>
      </c>
      <c r="P18" s="26">
        <v>1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7" t="s">
        <v>108</v>
      </c>
      <c r="AB18" s="26">
        <v>1</v>
      </c>
      <c r="AC18" s="26">
        <f t="shared" si="0"/>
        <v>3</v>
      </c>
      <c r="AD18" s="26">
        <v>4.4000000000000004</v>
      </c>
    </row>
    <row r="19" spans="1:30" s="30" customFormat="1" ht="30">
      <c r="A19" s="25" t="s">
        <v>45</v>
      </c>
      <c r="B19" s="26"/>
      <c r="C19" s="26"/>
      <c r="D19" s="26"/>
      <c r="E19" s="26"/>
      <c r="F19" s="27"/>
      <c r="G19" s="26"/>
      <c r="H19" s="26"/>
      <c r="I19" s="26"/>
      <c r="J19" s="26"/>
      <c r="K19" s="26"/>
      <c r="L19" s="27" t="s">
        <v>70</v>
      </c>
      <c r="M19" s="26">
        <v>1</v>
      </c>
      <c r="N19" s="28"/>
      <c r="O19" s="26"/>
      <c r="P19" s="26"/>
      <c r="Q19" s="26"/>
      <c r="R19" s="27" t="s">
        <v>71</v>
      </c>
      <c r="S19" s="26">
        <v>1</v>
      </c>
      <c r="T19" s="26"/>
      <c r="U19" s="26"/>
      <c r="V19" s="26"/>
      <c r="W19" s="26"/>
      <c r="X19" s="27" t="s">
        <v>72</v>
      </c>
      <c r="Y19" s="26">
        <v>1</v>
      </c>
      <c r="Z19" s="26"/>
      <c r="AA19" s="27" t="s">
        <v>73</v>
      </c>
      <c r="AB19" s="26">
        <v>1</v>
      </c>
      <c r="AC19" s="26">
        <f t="shared" si="0"/>
        <v>4</v>
      </c>
      <c r="AD19" s="26">
        <v>5.8</v>
      </c>
    </row>
    <row r="20" spans="1:30" s="30" customFormat="1" hidden="1">
      <c r="A20" s="31" t="s">
        <v>24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>
        <f t="shared" si="0"/>
        <v>0</v>
      </c>
      <c r="AD20" s="26"/>
    </row>
    <row r="21" spans="1:30" s="30" customFormat="1" ht="30">
      <c r="A21" s="31" t="s">
        <v>44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8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7" t="s">
        <v>63</v>
      </c>
      <c r="AB21" s="26">
        <v>1</v>
      </c>
      <c r="AC21" s="26">
        <f t="shared" si="0"/>
        <v>1</v>
      </c>
      <c r="AD21" s="26">
        <v>2.9</v>
      </c>
    </row>
    <row r="22" spans="1:30" s="23" customFormat="1">
      <c r="A22" s="20" t="s">
        <v>23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6">
        <f t="shared" si="0"/>
        <v>0</v>
      </c>
      <c r="AD22" s="21"/>
    </row>
    <row r="23" spans="1:30" s="30" customFormat="1" ht="30">
      <c r="A23" s="25" t="s">
        <v>19</v>
      </c>
      <c r="B23" s="26"/>
      <c r="C23" s="27"/>
      <c r="D23" s="26"/>
      <c r="E23" s="26"/>
      <c r="F23" s="26"/>
      <c r="G23" s="26"/>
      <c r="H23" s="26"/>
      <c r="I23" s="27"/>
      <c r="J23" s="26"/>
      <c r="K23" s="26"/>
      <c r="L23" s="27" t="s">
        <v>74</v>
      </c>
      <c r="M23" s="26">
        <v>1</v>
      </c>
      <c r="N23" s="28"/>
      <c r="O23" s="26"/>
      <c r="P23" s="26"/>
      <c r="Q23" s="26"/>
      <c r="R23" s="27"/>
      <c r="S23" s="26"/>
      <c r="T23" s="26"/>
      <c r="U23" s="32"/>
      <c r="V23" s="26"/>
      <c r="W23" s="26"/>
      <c r="X23" s="33"/>
      <c r="Y23" s="26"/>
      <c r="AA23" s="27" t="s">
        <v>212</v>
      </c>
      <c r="AB23" s="26">
        <v>1</v>
      </c>
      <c r="AC23" s="26">
        <f t="shared" si="0"/>
        <v>2</v>
      </c>
      <c r="AD23" s="26">
        <v>2.9</v>
      </c>
    </row>
    <row r="24" spans="1:30" s="30" customFormat="1" ht="90">
      <c r="A24" s="31" t="s">
        <v>20</v>
      </c>
      <c r="B24" s="26"/>
      <c r="C24" s="27" t="s">
        <v>75</v>
      </c>
      <c r="D24" s="26">
        <v>1</v>
      </c>
      <c r="E24" s="26"/>
      <c r="F24" s="27"/>
      <c r="G24" s="26"/>
      <c r="H24" s="26"/>
      <c r="I24" s="27" t="s">
        <v>76</v>
      </c>
      <c r="J24" s="26">
        <v>1</v>
      </c>
      <c r="K24" s="26"/>
      <c r="L24" s="27" t="s">
        <v>77</v>
      </c>
      <c r="M24" s="26">
        <v>1</v>
      </c>
      <c r="N24" s="28"/>
      <c r="O24" s="27"/>
      <c r="P24" s="26"/>
      <c r="Q24" s="26"/>
      <c r="R24" s="27"/>
      <c r="S24" s="26"/>
      <c r="T24" s="26"/>
      <c r="U24" s="33" t="s">
        <v>78</v>
      </c>
      <c r="V24" s="26">
        <v>2</v>
      </c>
      <c r="W24" s="26"/>
      <c r="X24" s="27"/>
      <c r="Y24" s="26"/>
      <c r="Z24" s="26"/>
      <c r="AA24" s="33" t="s">
        <v>213</v>
      </c>
      <c r="AB24" s="26">
        <v>3</v>
      </c>
      <c r="AC24" s="26">
        <f t="shared" si="0"/>
        <v>8</v>
      </c>
      <c r="AD24" s="26">
        <v>5.9</v>
      </c>
    </row>
    <row r="25" spans="1:30" s="30" customFormat="1" ht="30">
      <c r="A25" s="25" t="s">
        <v>21</v>
      </c>
      <c r="B25" s="26"/>
      <c r="C25" s="33" t="s">
        <v>83</v>
      </c>
      <c r="D25" s="26">
        <v>1</v>
      </c>
      <c r="E25" s="26"/>
      <c r="F25" s="27" t="s">
        <v>82</v>
      </c>
      <c r="G25" s="26">
        <v>1</v>
      </c>
      <c r="H25" s="26"/>
      <c r="I25" s="26"/>
      <c r="J25" s="26"/>
      <c r="K25" s="26"/>
      <c r="L25" s="27" t="s">
        <v>80</v>
      </c>
      <c r="M25" s="26">
        <v>1</v>
      </c>
      <c r="N25" s="28"/>
      <c r="O25" s="26"/>
      <c r="P25" s="26"/>
      <c r="Q25" s="26"/>
      <c r="R25" s="34" t="s">
        <v>81</v>
      </c>
      <c r="S25" s="26">
        <v>1</v>
      </c>
      <c r="T25" s="26"/>
      <c r="U25" s="27" t="s">
        <v>56</v>
      </c>
      <c r="V25" s="26">
        <v>1</v>
      </c>
      <c r="W25" s="26"/>
      <c r="X25" s="33" t="s">
        <v>79</v>
      </c>
      <c r="Y25" s="26">
        <v>1</v>
      </c>
      <c r="Z25" s="26"/>
      <c r="AA25" s="27" t="s">
        <v>191</v>
      </c>
      <c r="AB25" s="26">
        <v>1</v>
      </c>
      <c r="AC25" s="26">
        <f t="shared" si="0"/>
        <v>7</v>
      </c>
      <c r="AD25" s="26">
        <v>5.0999999999999996</v>
      </c>
    </row>
    <row r="26" spans="1:30" s="30" customFormat="1" ht="60">
      <c r="A26" s="31" t="s">
        <v>22</v>
      </c>
      <c r="B26" s="26"/>
      <c r="C26" s="27"/>
      <c r="D26" s="26"/>
      <c r="E26" s="26"/>
      <c r="F26" s="26"/>
      <c r="G26" s="26"/>
      <c r="H26" s="26"/>
      <c r="I26" s="26"/>
      <c r="J26" s="26"/>
      <c r="K26" s="26"/>
      <c r="L26" s="27" t="s">
        <v>85</v>
      </c>
      <c r="M26" s="26">
        <v>1</v>
      </c>
      <c r="N26" s="28"/>
      <c r="O26" s="27"/>
      <c r="P26" s="26"/>
      <c r="Q26" s="26"/>
      <c r="R26" s="27" t="s">
        <v>86</v>
      </c>
      <c r="S26" s="26">
        <v>1</v>
      </c>
      <c r="T26" s="26"/>
      <c r="U26" s="26"/>
      <c r="V26" s="26"/>
      <c r="W26" s="26"/>
      <c r="X26" s="27"/>
      <c r="Y26" s="26"/>
      <c r="Z26" s="26"/>
      <c r="AA26" s="27" t="s">
        <v>87</v>
      </c>
      <c r="AB26" s="26">
        <v>2</v>
      </c>
      <c r="AC26" s="26">
        <f t="shared" si="0"/>
        <v>4</v>
      </c>
      <c r="AD26" s="26">
        <v>5.9</v>
      </c>
    </row>
    <row r="27" spans="1:30" s="30" customFormat="1" ht="30">
      <c r="A27" s="25" t="s">
        <v>45</v>
      </c>
      <c r="B27" s="26"/>
      <c r="C27" s="26"/>
      <c r="D27" s="26"/>
      <c r="E27" s="26"/>
      <c r="F27" s="27" t="s">
        <v>88</v>
      </c>
      <c r="G27" s="26">
        <v>1</v>
      </c>
      <c r="H27" s="26"/>
      <c r="I27" s="26"/>
      <c r="J27" s="26"/>
      <c r="K27" s="26"/>
      <c r="L27" s="27"/>
      <c r="M27" s="26"/>
      <c r="N27" s="28"/>
      <c r="O27" s="27" t="s">
        <v>89</v>
      </c>
      <c r="P27" s="26">
        <v>1</v>
      </c>
      <c r="Q27" s="26"/>
      <c r="R27" s="27"/>
      <c r="S27" s="26"/>
      <c r="T27" s="26"/>
      <c r="U27" s="26"/>
      <c r="V27" s="26"/>
      <c r="W27" s="26"/>
      <c r="X27" s="27" t="s">
        <v>90</v>
      </c>
      <c r="Y27" s="26">
        <v>1</v>
      </c>
      <c r="Z27" s="26"/>
      <c r="AA27" s="27" t="s">
        <v>91</v>
      </c>
      <c r="AB27" s="26">
        <v>1</v>
      </c>
      <c r="AC27" s="26">
        <f t="shared" si="0"/>
        <v>4</v>
      </c>
      <c r="AD27" s="26">
        <v>5.9</v>
      </c>
    </row>
    <row r="28" spans="1:30" s="30" customFormat="1" ht="30">
      <c r="A28" s="25" t="s">
        <v>44</v>
      </c>
      <c r="B28" s="26"/>
      <c r="C28" s="26"/>
      <c r="D28" s="26"/>
      <c r="E28" s="26"/>
      <c r="F28" s="27"/>
      <c r="G28" s="26"/>
      <c r="H28" s="26"/>
      <c r="I28" s="26"/>
      <c r="J28" s="26"/>
      <c r="K28" s="26"/>
      <c r="L28" s="27"/>
      <c r="M28" s="26"/>
      <c r="N28" s="28"/>
      <c r="O28" s="27"/>
      <c r="P28" s="26"/>
      <c r="Q28" s="26"/>
      <c r="R28" s="27"/>
      <c r="S28" s="26"/>
      <c r="T28" s="26"/>
      <c r="U28" s="26"/>
      <c r="V28" s="26"/>
      <c r="W28" s="26"/>
      <c r="X28" s="27"/>
      <c r="Y28" s="26"/>
      <c r="Z28" s="26"/>
      <c r="AA28" s="27" t="s">
        <v>214</v>
      </c>
      <c r="AB28" s="26">
        <v>1</v>
      </c>
      <c r="AC28" s="26">
        <f t="shared" si="0"/>
        <v>1</v>
      </c>
      <c r="AD28" s="26">
        <v>2.9</v>
      </c>
    </row>
    <row r="29" spans="1:30" s="23" customFormat="1">
      <c r="A29" s="20" t="s">
        <v>25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6">
        <f t="shared" si="0"/>
        <v>0</v>
      </c>
      <c r="AD29" s="21"/>
    </row>
    <row r="30" spans="1:30" s="30" customFormat="1" ht="60">
      <c r="A30" s="25" t="s">
        <v>19</v>
      </c>
      <c r="B30" s="26"/>
      <c r="C30" s="27"/>
      <c r="D30" s="26"/>
      <c r="E30" s="26"/>
      <c r="F30" s="27"/>
      <c r="G30" s="26"/>
      <c r="H30" s="26"/>
      <c r="I30" s="27"/>
      <c r="J30" s="26"/>
      <c r="K30" s="26"/>
      <c r="L30" s="27"/>
      <c r="M30" s="26"/>
      <c r="N30" s="26"/>
      <c r="O30" s="26"/>
      <c r="P30" s="26"/>
      <c r="Q30" s="26"/>
      <c r="R30" s="27"/>
      <c r="S30" s="26"/>
      <c r="T30" s="26"/>
      <c r="U30" s="27"/>
      <c r="V30" s="26"/>
      <c r="W30" s="27" t="s">
        <v>100</v>
      </c>
      <c r="X30" s="26"/>
      <c r="Y30" s="26">
        <v>1</v>
      </c>
      <c r="Z30" s="26"/>
      <c r="AA30" s="27" t="s">
        <v>92</v>
      </c>
      <c r="AB30" s="26">
        <v>2</v>
      </c>
      <c r="AC30" s="26">
        <f t="shared" si="0"/>
        <v>3</v>
      </c>
      <c r="AD30" s="26">
        <v>2.4</v>
      </c>
    </row>
    <row r="31" spans="1:30" s="30" customFormat="1" ht="60">
      <c r="A31" s="31" t="s">
        <v>20</v>
      </c>
      <c r="B31" s="26"/>
      <c r="C31" s="27" t="s">
        <v>93</v>
      </c>
      <c r="D31" s="26">
        <v>1</v>
      </c>
      <c r="E31" s="26"/>
      <c r="F31" s="27" t="s">
        <v>94</v>
      </c>
      <c r="G31" s="26">
        <v>1</v>
      </c>
      <c r="H31" s="26"/>
      <c r="I31" s="27" t="s">
        <v>95</v>
      </c>
      <c r="J31" s="26">
        <v>1</v>
      </c>
      <c r="K31" s="26"/>
      <c r="L31" s="27"/>
      <c r="M31" s="26"/>
      <c r="N31" s="26"/>
      <c r="O31" s="27" t="s">
        <v>96</v>
      </c>
      <c r="P31" s="26">
        <v>1</v>
      </c>
      <c r="Q31" s="26"/>
      <c r="R31" s="27"/>
      <c r="S31" s="26"/>
      <c r="T31" s="26"/>
      <c r="U31" s="27" t="s">
        <v>97</v>
      </c>
      <c r="V31" s="26">
        <v>2</v>
      </c>
      <c r="W31" s="27" t="s">
        <v>99</v>
      </c>
      <c r="X31" s="27" t="s">
        <v>98</v>
      </c>
      <c r="Y31" s="26">
        <v>2</v>
      </c>
      <c r="Z31" s="26"/>
      <c r="AA31" s="27"/>
      <c r="AB31" s="26"/>
      <c r="AC31" s="26">
        <f t="shared" si="0"/>
        <v>8</v>
      </c>
      <c r="AD31" s="26">
        <v>5.9</v>
      </c>
    </row>
    <row r="32" spans="1:30" s="30" customFormat="1" ht="45">
      <c r="A32" s="25" t="s">
        <v>21</v>
      </c>
      <c r="B32" s="26"/>
      <c r="C32" s="27" t="s">
        <v>101</v>
      </c>
      <c r="D32" s="26">
        <v>1</v>
      </c>
      <c r="E32" s="26"/>
      <c r="F32" s="27" t="s">
        <v>102</v>
      </c>
      <c r="G32" s="26">
        <v>1</v>
      </c>
      <c r="H32" s="26"/>
      <c r="I32" s="27" t="s">
        <v>103</v>
      </c>
      <c r="J32" s="26">
        <v>1</v>
      </c>
      <c r="K32" s="26"/>
      <c r="L32" s="27"/>
      <c r="M32" s="26"/>
      <c r="N32" s="26"/>
      <c r="O32" s="27" t="s">
        <v>104</v>
      </c>
      <c r="P32" s="26">
        <v>1</v>
      </c>
      <c r="Q32" s="26"/>
      <c r="R32" s="27" t="s">
        <v>105</v>
      </c>
      <c r="S32" s="26">
        <v>1</v>
      </c>
      <c r="T32" s="26"/>
      <c r="U32" s="27"/>
      <c r="V32" s="26"/>
      <c r="W32" s="27" t="s">
        <v>107</v>
      </c>
      <c r="X32" s="26" t="s">
        <v>106</v>
      </c>
      <c r="Y32" s="26">
        <v>2</v>
      </c>
      <c r="AA32" s="27" t="s">
        <v>108</v>
      </c>
      <c r="AB32" s="26">
        <v>1</v>
      </c>
      <c r="AC32" s="26">
        <f t="shared" si="0"/>
        <v>8</v>
      </c>
      <c r="AD32" s="26">
        <v>5.0999999999999996</v>
      </c>
    </row>
    <row r="33" spans="1:30" s="30" customFormat="1" ht="60">
      <c r="A33" s="31" t="s">
        <v>22</v>
      </c>
      <c r="B33" s="26"/>
      <c r="C33" s="26"/>
      <c r="D33" s="26"/>
      <c r="E33" s="26"/>
      <c r="F33" s="27"/>
      <c r="G33" s="26"/>
      <c r="H33" s="26"/>
      <c r="I33" s="26"/>
      <c r="J33" s="26"/>
      <c r="K33" s="26"/>
      <c r="L33" s="27"/>
      <c r="M33" s="26"/>
      <c r="N33" s="26"/>
      <c r="O33" s="27" t="s">
        <v>109</v>
      </c>
      <c r="P33" s="26">
        <v>2</v>
      </c>
      <c r="Q33" s="26"/>
      <c r="R33" s="26"/>
      <c r="S33" s="26"/>
      <c r="T33" s="26"/>
      <c r="U33" s="27"/>
      <c r="W33" s="27" t="s">
        <v>110</v>
      </c>
      <c r="X33" s="27"/>
      <c r="Y33" s="26">
        <v>1</v>
      </c>
      <c r="Z33" s="26"/>
      <c r="AA33" s="27" t="s">
        <v>215</v>
      </c>
      <c r="AB33" s="26"/>
      <c r="AC33" s="26">
        <f t="shared" si="0"/>
        <v>3</v>
      </c>
      <c r="AD33" s="26">
        <v>5.9</v>
      </c>
    </row>
    <row r="34" spans="1:30" s="30" customFormat="1" ht="75">
      <c r="A34" s="25" t="s">
        <v>45</v>
      </c>
      <c r="B34" s="26"/>
      <c r="C34" s="26"/>
      <c r="D34" s="26"/>
      <c r="E34" s="26"/>
      <c r="F34" s="27" t="s">
        <v>112</v>
      </c>
      <c r="G34" s="26">
        <v>1</v>
      </c>
      <c r="H34" s="26"/>
      <c r="I34" s="26"/>
      <c r="J34" s="26"/>
      <c r="K34" s="26"/>
      <c r="L34" s="27" t="s">
        <v>85</v>
      </c>
      <c r="M34" s="26">
        <v>1</v>
      </c>
      <c r="N34" s="26"/>
      <c r="O34" s="26"/>
      <c r="P34" s="26"/>
      <c r="Q34" s="26"/>
      <c r="R34" s="26"/>
      <c r="S34" s="26"/>
      <c r="T34" s="26"/>
      <c r="U34" s="27"/>
      <c r="V34" s="26"/>
      <c r="W34" s="27" t="s">
        <v>114</v>
      </c>
      <c r="X34" s="26"/>
      <c r="Y34" s="26">
        <v>1</v>
      </c>
      <c r="Z34" s="26"/>
      <c r="AA34" s="27" t="s">
        <v>113</v>
      </c>
      <c r="AB34" s="26"/>
      <c r="AC34" s="26">
        <f t="shared" si="0"/>
        <v>3</v>
      </c>
      <c r="AD34" s="26">
        <v>5.9</v>
      </c>
    </row>
    <row r="35" spans="1:30" s="30" customFormat="1" ht="30">
      <c r="A35" s="25" t="s">
        <v>44</v>
      </c>
      <c r="B35" s="26"/>
      <c r="C35" s="26"/>
      <c r="D35" s="26"/>
      <c r="E35" s="26"/>
      <c r="F35" s="27"/>
      <c r="G35" s="26"/>
      <c r="H35" s="26"/>
      <c r="I35" s="26"/>
      <c r="J35" s="26"/>
      <c r="K35" s="26"/>
      <c r="L35" s="27"/>
      <c r="M35" s="26"/>
      <c r="N35" s="26"/>
      <c r="O35" s="26"/>
      <c r="P35" s="26"/>
      <c r="Q35" s="26"/>
      <c r="R35" s="26"/>
      <c r="S35" s="26"/>
      <c r="T35" s="26"/>
      <c r="U35" s="27"/>
      <c r="V35" s="26"/>
      <c r="W35" s="27"/>
      <c r="X35" s="26"/>
      <c r="Y35" s="26"/>
      <c r="Z35" s="26"/>
      <c r="AA35" s="27" t="s">
        <v>111</v>
      </c>
      <c r="AB35" s="26">
        <v>1</v>
      </c>
      <c r="AC35" s="26">
        <f t="shared" si="0"/>
        <v>1</v>
      </c>
      <c r="AD35" s="26">
        <v>2.9</v>
      </c>
    </row>
    <row r="36" spans="1:30" s="23" customFormat="1">
      <c r="A36" s="20" t="s">
        <v>26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6">
        <f t="shared" si="0"/>
        <v>0</v>
      </c>
      <c r="AD36" s="21"/>
    </row>
    <row r="37" spans="1:30" s="30" customFormat="1" ht="30">
      <c r="A37" s="25" t="s">
        <v>19</v>
      </c>
      <c r="B37" s="26"/>
      <c r="C37" s="27" t="s">
        <v>115</v>
      </c>
      <c r="D37" s="26">
        <v>1</v>
      </c>
      <c r="E37" s="26"/>
      <c r="F37" s="27" t="s">
        <v>116</v>
      </c>
      <c r="G37" s="26">
        <v>1</v>
      </c>
      <c r="H37" s="26"/>
      <c r="I37" s="27" t="s">
        <v>117</v>
      </c>
      <c r="J37" s="26">
        <v>1</v>
      </c>
      <c r="K37" s="26"/>
      <c r="L37" s="27"/>
      <c r="M37" s="26"/>
      <c r="N37" s="26"/>
      <c r="O37" s="27"/>
      <c r="P37" s="26"/>
      <c r="Q37" s="26"/>
      <c r="R37" s="27" t="s">
        <v>118</v>
      </c>
      <c r="S37" s="26">
        <v>1</v>
      </c>
      <c r="T37" s="26"/>
      <c r="U37" s="27" t="s">
        <v>119</v>
      </c>
      <c r="V37" s="26">
        <v>1</v>
      </c>
      <c r="W37" s="27" t="s">
        <v>120</v>
      </c>
      <c r="X37" s="35"/>
      <c r="Y37" s="26">
        <v>1</v>
      </c>
      <c r="Z37" s="27"/>
      <c r="AA37" s="33" t="s">
        <v>121</v>
      </c>
      <c r="AB37" s="26">
        <v>1</v>
      </c>
      <c r="AC37" s="26">
        <f t="shared" si="0"/>
        <v>7</v>
      </c>
      <c r="AD37" s="26">
        <v>7.1</v>
      </c>
    </row>
    <row r="38" spans="1:30" s="30" customFormat="1" ht="60">
      <c r="A38" s="31" t="s">
        <v>28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7" t="s">
        <v>122</v>
      </c>
      <c r="M38" s="26">
        <v>1</v>
      </c>
      <c r="N38" s="26"/>
      <c r="O38" s="26"/>
      <c r="P38" s="26"/>
      <c r="Q38" s="26"/>
      <c r="R38" s="26"/>
      <c r="S38" s="26"/>
      <c r="T38" s="26"/>
      <c r="U38" s="26"/>
      <c r="V38" s="26"/>
      <c r="W38" s="27"/>
      <c r="X38" s="27" t="s">
        <v>42</v>
      </c>
      <c r="Y38" s="26">
        <v>1</v>
      </c>
      <c r="Z38" s="27" t="s">
        <v>123</v>
      </c>
      <c r="AA38" s="27"/>
      <c r="AB38" s="26">
        <v>1</v>
      </c>
      <c r="AC38" s="26">
        <f t="shared" si="0"/>
        <v>3</v>
      </c>
      <c r="AD38" s="26">
        <v>2</v>
      </c>
    </row>
    <row r="39" spans="1:30" s="30" customFormat="1" ht="59.25" customHeight="1">
      <c r="A39" s="25" t="s">
        <v>21</v>
      </c>
      <c r="B39" s="26"/>
      <c r="C39" s="26"/>
      <c r="D39" s="26"/>
      <c r="E39" s="26"/>
      <c r="F39" s="26"/>
      <c r="G39" s="26"/>
      <c r="H39" s="26"/>
      <c r="I39" s="27" t="s">
        <v>124</v>
      </c>
      <c r="J39" s="26">
        <v>1</v>
      </c>
      <c r="K39" s="26"/>
      <c r="L39" s="26"/>
      <c r="M39" s="26"/>
      <c r="N39" s="26"/>
      <c r="O39" s="26"/>
      <c r="P39" s="26"/>
      <c r="Q39" s="26"/>
      <c r="R39" s="33" t="s">
        <v>125</v>
      </c>
      <c r="S39" s="26"/>
      <c r="T39" s="26"/>
      <c r="U39" s="26"/>
      <c r="V39" s="27"/>
      <c r="W39" s="27" t="s">
        <v>126</v>
      </c>
      <c r="X39" s="26"/>
      <c r="Y39" s="26">
        <v>1</v>
      </c>
      <c r="Z39" s="26"/>
      <c r="AA39" s="33" t="s">
        <v>127</v>
      </c>
      <c r="AB39" s="26">
        <v>1</v>
      </c>
      <c r="AC39" s="26">
        <f t="shared" si="0"/>
        <v>3</v>
      </c>
      <c r="AD39" s="26">
        <v>2.4</v>
      </c>
    </row>
    <row r="40" spans="1:30" s="30" customFormat="1" ht="75">
      <c r="A40" s="31" t="s">
        <v>29</v>
      </c>
      <c r="B40" s="26"/>
      <c r="C40" s="26"/>
      <c r="D40" s="26"/>
      <c r="E40" s="26"/>
      <c r="F40" s="27"/>
      <c r="G40" s="26"/>
      <c r="H40" s="26"/>
      <c r="I40" s="26"/>
      <c r="J40" s="26"/>
      <c r="K40" s="26"/>
      <c r="L40" s="27" t="s">
        <v>77</v>
      </c>
      <c r="M40" s="26">
        <v>1</v>
      </c>
      <c r="N40" s="26"/>
      <c r="O40" s="27"/>
      <c r="P40" s="26"/>
      <c r="Q40" s="26"/>
      <c r="R40" s="26"/>
      <c r="S40" s="26"/>
      <c r="T40" s="26"/>
      <c r="U40" s="26"/>
      <c r="V40" s="26"/>
      <c r="W40" s="27" t="s">
        <v>128</v>
      </c>
      <c r="X40" s="26"/>
      <c r="Y40" s="26">
        <v>1</v>
      </c>
      <c r="Z40" s="26"/>
      <c r="AA40" s="26"/>
      <c r="AB40" s="26"/>
      <c r="AC40" s="26">
        <f t="shared" si="0"/>
        <v>2</v>
      </c>
      <c r="AD40" s="26">
        <v>1.5</v>
      </c>
    </row>
    <row r="41" spans="1:30" s="30" customFormat="1" ht="60">
      <c r="A41" s="25" t="s">
        <v>45</v>
      </c>
      <c r="B41" s="26"/>
      <c r="C41" s="27" t="s">
        <v>129</v>
      </c>
      <c r="D41" s="26">
        <v>1</v>
      </c>
      <c r="E41" s="26"/>
      <c r="F41" s="27" t="s">
        <v>82</v>
      </c>
      <c r="G41" s="26">
        <v>1</v>
      </c>
      <c r="H41" s="26"/>
      <c r="I41" s="27" t="s">
        <v>131</v>
      </c>
      <c r="J41" s="26">
        <v>1</v>
      </c>
      <c r="K41" s="26"/>
      <c r="L41" s="27" t="s">
        <v>130</v>
      </c>
      <c r="M41" s="26">
        <v>2</v>
      </c>
      <c r="N41" s="26"/>
      <c r="O41" s="27" t="s">
        <v>133</v>
      </c>
      <c r="P41" s="26">
        <v>1</v>
      </c>
      <c r="Q41" s="26"/>
      <c r="R41" s="27"/>
      <c r="S41" s="27"/>
      <c r="T41" s="26"/>
      <c r="U41" s="27" t="s">
        <v>132</v>
      </c>
      <c r="V41" s="26">
        <v>1</v>
      </c>
      <c r="W41" s="27" t="s">
        <v>134</v>
      </c>
      <c r="X41" s="27"/>
      <c r="Y41" s="26">
        <v>1</v>
      </c>
      <c r="Z41" s="33" t="s">
        <v>123</v>
      </c>
      <c r="AA41" s="33" t="s">
        <v>135</v>
      </c>
      <c r="AB41" s="26">
        <v>1</v>
      </c>
      <c r="AC41" s="26">
        <f t="shared" si="0"/>
        <v>9</v>
      </c>
      <c r="AD41" s="26">
        <v>9.8000000000000007</v>
      </c>
    </row>
    <row r="42" spans="1:30" s="30" customFormat="1" ht="58.5" customHeight="1">
      <c r="A42" s="25" t="s">
        <v>27</v>
      </c>
      <c r="B42" s="26"/>
      <c r="C42" s="26"/>
      <c r="D42" s="26"/>
      <c r="E42" s="26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33" t="s">
        <v>136</v>
      </c>
      <c r="S42" s="26">
        <v>1</v>
      </c>
      <c r="T42" s="26"/>
      <c r="U42" s="27"/>
      <c r="V42" s="26"/>
      <c r="W42" s="27" t="s">
        <v>128</v>
      </c>
      <c r="X42" s="27" t="s">
        <v>171</v>
      </c>
      <c r="Y42" s="26">
        <v>2</v>
      </c>
      <c r="Z42" s="26"/>
      <c r="AA42" s="26"/>
      <c r="AB42" s="26"/>
      <c r="AC42" s="26">
        <f t="shared" si="0"/>
        <v>3</v>
      </c>
      <c r="AD42" s="29">
        <v>4.4000000000000004</v>
      </c>
    </row>
    <row r="43" spans="1:30" s="30" customFormat="1" ht="60" customHeight="1">
      <c r="A43" s="25" t="s">
        <v>30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 t="s">
        <v>137</v>
      </c>
      <c r="S43" s="26">
        <v>1</v>
      </c>
      <c r="T43" s="26"/>
      <c r="U43" s="26"/>
      <c r="V43" s="26"/>
      <c r="W43" s="27"/>
      <c r="X43" s="26"/>
      <c r="Y43" s="26"/>
      <c r="Z43" s="27" t="s">
        <v>123</v>
      </c>
      <c r="AA43" s="26"/>
      <c r="AB43" s="26">
        <v>1</v>
      </c>
      <c r="AC43" s="26">
        <f t="shared" si="0"/>
        <v>2</v>
      </c>
      <c r="AD43" s="26">
        <v>1.2</v>
      </c>
    </row>
    <row r="44" spans="1:30" s="23" customFormat="1">
      <c r="A44" s="20" t="s">
        <v>31</v>
      </c>
      <c r="B44" s="21"/>
      <c r="C44" s="21"/>
      <c r="D44" s="21"/>
      <c r="E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6">
        <f t="shared" si="0"/>
        <v>0</v>
      </c>
      <c r="AD44" s="21"/>
    </row>
    <row r="45" spans="1:30" s="38" customFormat="1" ht="45">
      <c r="A45" s="36" t="s">
        <v>19</v>
      </c>
      <c r="B45" s="37"/>
      <c r="C45" s="33"/>
      <c r="D45" s="37"/>
      <c r="E45" s="37"/>
      <c r="F45" s="33" t="s">
        <v>82</v>
      </c>
      <c r="G45" s="37">
        <v>1</v>
      </c>
      <c r="H45" s="37"/>
      <c r="I45" s="33" t="s">
        <v>138</v>
      </c>
      <c r="J45" s="37">
        <v>1</v>
      </c>
      <c r="K45" s="37"/>
      <c r="L45" s="33" t="s">
        <v>139</v>
      </c>
      <c r="M45" s="37">
        <v>1</v>
      </c>
      <c r="N45" s="37"/>
      <c r="O45" s="33"/>
      <c r="P45" s="37"/>
      <c r="Q45" s="37"/>
      <c r="R45" s="33" t="s">
        <v>140</v>
      </c>
      <c r="S45" s="37">
        <v>1</v>
      </c>
      <c r="T45" s="33"/>
      <c r="U45" s="33" t="s">
        <v>141</v>
      </c>
      <c r="V45" s="33">
        <v>1</v>
      </c>
      <c r="W45" s="33" t="s">
        <v>142</v>
      </c>
      <c r="X45" s="33"/>
      <c r="Y45" s="33">
        <v>1</v>
      </c>
      <c r="Z45" s="33"/>
      <c r="AA45" s="33" t="s">
        <v>69</v>
      </c>
      <c r="AB45" s="37">
        <v>1</v>
      </c>
      <c r="AC45" s="26">
        <f t="shared" si="0"/>
        <v>7</v>
      </c>
      <c r="AD45" s="37">
        <v>3.9</v>
      </c>
    </row>
    <row r="46" spans="1:30" s="30" customFormat="1" ht="60">
      <c r="A46" s="31" t="s">
        <v>28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 t="s">
        <v>216</v>
      </c>
      <c r="P46" s="26">
        <v>1</v>
      </c>
      <c r="Q46" s="26"/>
      <c r="R46" s="26"/>
      <c r="S46" s="26"/>
      <c r="T46" s="26"/>
      <c r="U46" s="27"/>
      <c r="V46" s="27"/>
      <c r="W46" s="27"/>
      <c r="X46" s="27"/>
      <c r="Y46" s="26"/>
      <c r="Z46" s="27" t="s">
        <v>143</v>
      </c>
      <c r="AA46" s="26"/>
      <c r="AB46" s="26">
        <v>1</v>
      </c>
      <c r="AC46" s="26">
        <f t="shared" si="0"/>
        <v>2</v>
      </c>
      <c r="AD46" s="26">
        <v>2</v>
      </c>
    </row>
    <row r="47" spans="1:30" s="30" customFormat="1" ht="45">
      <c r="A47" s="25" t="s">
        <v>21</v>
      </c>
      <c r="B47" s="26"/>
      <c r="C47" s="26"/>
      <c r="D47" s="26"/>
      <c r="E47" s="26"/>
      <c r="F47" s="27" t="s">
        <v>144</v>
      </c>
      <c r="G47" s="26">
        <v>1</v>
      </c>
      <c r="H47" s="26"/>
      <c r="I47" s="26"/>
      <c r="J47" s="26"/>
      <c r="K47" s="26"/>
      <c r="L47" s="27" t="s">
        <v>145</v>
      </c>
      <c r="M47" s="26">
        <v>1</v>
      </c>
      <c r="N47" s="26"/>
      <c r="O47" s="27" t="s">
        <v>89</v>
      </c>
      <c r="P47" s="26">
        <v>1</v>
      </c>
      <c r="Q47" s="26"/>
      <c r="R47" s="26"/>
      <c r="S47" s="26"/>
      <c r="T47" s="26"/>
      <c r="U47" s="27"/>
      <c r="V47" s="26"/>
      <c r="W47" s="27" t="s">
        <v>146</v>
      </c>
      <c r="X47" s="27"/>
      <c r="Y47" s="26">
        <v>1</v>
      </c>
      <c r="Z47" s="27"/>
      <c r="AA47" s="27" t="s">
        <v>121</v>
      </c>
      <c r="AB47" s="26">
        <v>1</v>
      </c>
      <c r="AC47" s="26">
        <f t="shared" si="0"/>
        <v>5</v>
      </c>
      <c r="AD47" s="26">
        <v>2.9</v>
      </c>
    </row>
    <row r="48" spans="1:30" s="30" customFormat="1" ht="60">
      <c r="A48" s="31" t="s">
        <v>29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7" t="s">
        <v>147</v>
      </c>
      <c r="M48" s="26">
        <v>1</v>
      </c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6"/>
      <c r="Y48" s="26"/>
      <c r="Z48" s="27" t="s">
        <v>148</v>
      </c>
      <c r="AA48" s="26"/>
      <c r="AB48" s="26">
        <v>1</v>
      </c>
      <c r="AC48" s="26">
        <f t="shared" si="0"/>
        <v>2</v>
      </c>
      <c r="AD48" s="26">
        <v>1.5</v>
      </c>
    </row>
    <row r="49" spans="1:30" s="30" customFormat="1" ht="60">
      <c r="A49" s="25" t="s">
        <v>45</v>
      </c>
      <c r="B49" s="26"/>
      <c r="C49" s="27"/>
      <c r="D49" s="26"/>
      <c r="E49" s="26"/>
      <c r="F49" s="27" t="s">
        <v>149</v>
      </c>
      <c r="G49" s="26">
        <v>2</v>
      </c>
      <c r="H49" s="26"/>
      <c r="I49" s="27" t="s">
        <v>150</v>
      </c>
      <c r="J49" s="26">
        <v>1</v>
      </c>
      <c r="K49" s="26"/>
      <c r="L49" s="27" t="s">
        <v>151</v>
      </c>
      <c r="M49" s="26"/>
      <c r="N49" s="26">
        <v>2</v>
      </c>
      <c r="O49" s="27" t="s">
        <v>152</v>
      </c>
      <c r="P49" s="26">
        <v>2</v>
      </c>
      <c r="Q49" s="26"/>
      <c r="R49" s="27"/>
      <c r="S49" s="26"/>
      <c r="T49" s="27"/>
      <c r="U49" s="27" t="s">
        <v>153</v>
      </c>
      <c r="V49" s="26">
        <v>1</v>
      </c>
      <c r="W49" s="27"/>
      <c r="X49" s="27"/>
      <c r="Y49" s="26">
        <v>1</v>
      </c>
      <c r="Z49" s="27" t="s">
        <v>154</v>
      </c>
      <c r="AA49" s="27" t="s">
        <v>63</v>
      </c>
      <c r="AB49" s="26">
        <v>1</v>
      </c>
      <c r="AC49" s="26">
        <f t="shared" si="0"/>
        <v>8</v>
      </c>
      <c r="AD49" s="26">
        <v>9.8000000000000007</v>
      </c>
    </row>
    <row r="50" spans="1:30" s="30" customFormat="1" ht="60">
      <c r="A50" s="25" t="s">
        <v>27</v>
      </c>
      <c r="B50" s="26"/>
      <c r="C50" s="26"/>
      <c r="D50" s="26"/>
      <c r="E50" s="26"/>
      <c r="F50" s="27"/>
      <c r="G50" s="26"/>
      <c r="H50" s="26"/>
      <c r="I50" s="27"/>
      <c r="J50" s="26"/>
      <c r="K50" s="26"/>
      <c r="L50" s="27"/>
      <c r="M50" s="26"/>
      <c r="N50" s="26"/>
      <c r="O50" s="26"/>
      <c r="P50" s="26"/>
      <c r="Q50" s="26"/>
      <c r="R50" s="27" t="s">
        <v>155</v>
      </c>
      <c r="S50" s="26">
        <v>1</v>
      </c>
      <c r="T50" s="26"/>
      <c r="U50" s="27"/>
      <c r="V50" s="26"/>
      <c r="W50" s="27"/>
      <c r="X50" s="27" t="s">
        <v>156</v>
      </c>
      <c r="Y50" s="26">
        <v>1</v>
      </c>
      <c r="Z50" s="27" t="s">
        <v>157</v>
      </c>
      <c r="AA50" s="26"/>
      <c r="AB50" s="26">
        <v>1</v>
      </c>
      <c r="AC50" s="26">
        <f t="shared" si="0"/>
        <v>3</v>
      </c>
      <c r="AD50" s="26">
        <v>8.8000000000000007</v>
      </c>
    </row>
    <row r="51" spans="1:30" s="30" customFormat="1" ht="60">
      <c r="A51" s="25" t="s">
        <v>30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6"/>
      <c r="Y51" s="26"/>
      <c r="Z51" s="27" t="s">
        <v>154</v>
      </c>
      <c r="AA51" s="26"/>
      <c r="AB51" s="26">
        <v>1</v>
      </c>
      <c r="AC51" s="26">
        <f t="shared" si="0"/>
        <v>1</v>
      </c>
      <c r="AD51" s="26">
        <v>1.5</v>
      </c>
    </row>
    <row r="52" spans="1:30" s="23" customFormat="1">
      <c r="A52" s="20" t="s">
        <v>33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6">
        <f t="shared" si="0"/>
        <v>0</v>
      </c>
      <c r="AD52" s="21"/>
    </row>
    <row r="53" spans="1:30" s="30" customFormat="1" ht="75" customHeight="1">
      <c r="A53" s="25" t="s">
        <v>19</v>
      </c>
      <c r="B53" s="26"/>
      <c r="C53" s="39"/>
      <c r="D53" s="26"/>
      <c r="E53" s="26"/>
      <c r="F53" s="27" t="s">
        <v>158</v>
      </c>
      <c r="G53" s="26">
        <v>2</v>
      </c>
      <c r="H53" s="26"/>
      <c r="I53" s="27"/>
      <c r="J53" s="26"/>
      <c r="K53" s="26"/>
      <c r="L53" s="27"/>
      <c r="M53" s="26"/>
      <c r="N53" s="26"/>
      <c r="O53" s="27" t="s">
        <v>217</v>
      </c>
      <c r="P53" s="26">
        <v>1</v>
      </c>
      <c r="Q53" s="26"/>
      <c r="R53" s="27"/>
      <c r="S53" s="26"/>
      <c r="T53" s="26"/>
      <c r="U53" s="27"/>
      <c r="V53" s="26"/>
      <c r="W53" s="26"/>
      <c r="X53" s="27" t="s">
        <v>159</v>
      </c>
      <c r="Y53" s="26">
        <v>1</v>
      </c>
      <c r="Z53" s="27" t="s">
        <v>160</v>
      </c>
      <c r="AA53" s="26"/>
      <c r="AB53" s="26">
        <v>1</v>
      </c>
      <c r="AC53" s="26">
        <f t="shared" si="0"/>
        <v>5</v>
      </c>
      <c r="AD53" s="26">
        <v>9.8000000000000007</v>
      </c>
    </row>
    <row r="54" spans="1:30" s="30" customFormat="1" ht="60">
      <c r="A54" s="31" t="s">
        <v>28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 t="s">
        <v>161</v>
      </c>
      <c r="P54" s="26">
        <v>1</v>
      </c>
      <c r="Q54" s="26"/>
      <c r="R54" s="26"/>
      <c r="S54" s="26"/>
      <c r="T54" s="26"/>
      <c r="U54" s="26"/>
      <c r="V54" s="26"/>
      <c r="W54" s="27"/>
      <c r="X54" s="27"/>
      <c r="Y54" s="26"/>
      <c r="Z54" s="27" t="s">
        <v>162</v>
      </c>
      <c r="AA54" s="26"/>
      <c r="AB54" s="26">
        <v>1</v>
      </c>
      <c r="AC54" s="26">
        <f t="shared" si="0"/>
        <v>2</v>
      </c>
      <c r="AD54" s="26">
        <v>2.9</v>
      </c>
    </row>
    <row r="55" spans="1:30" s="30" customFormat="1" ht="45">
      <c r="A55" s="31" t="s">
        <v>40</v>
      </c>
      <c r="B55" s="26"/>
      <c r="C55" s="26"/>
      <c r="D55" s="26"/>
      <c r="E55" s="26"/>
      <c r="F55" s="27"/>
      <c r="G55" s="26"/>
      <c r="H55" s="26"/>
      <c r="I55" s="27" t="s">
        <v>199</v>
      </c>
      <c r="J55" s="26">
        <v>1</v>
      </c>
      <c r="K55" s="26"/>
      <c r="L55" s="26"/>
      <c r="M55" s="26"/>
      <c r="N55" s="26"/>
      <c r="O55" s="27" t="s">
        <v>200</v>
      </c>
      <c r="P55" s="26">
        <v>1</v>
      </c>
      <c r="Q55" s="26"/>
      <c r="R55" s="27"/>
      <c r="S55" s="26"/>
      <c r="T55" s="26"/>
      <c r="U55" s="27" t="s">
        <v>198</v>
      </c>
      <c r="V55" s="26">
        <v>1</v>
      </c>
      <c r="W55" s="27" t="s">
        <v>142</v>
      </c>
      <c r="X55" s="26"/>
      <c r="Y55" s="26">
        <v>1</v>
      </c>
      <c r="Z55" s="27"/>
      <c r="AA55" s="40" t="s">
        <v>201</v>
      </c>
      <c r="AB55" s="26">
        <v>1</v>
      </c>
      <c r="AC55" s="26">
        <f t="shared" si="0"/>
        <v>5</v>
      </c>
      <c r="AD55" s="26">
        <v>5.9</v>
      </c>
    </row>
    <row r="56" spans="1:30" s="30" customFormat="1" ht="60">
      <c r="A56" s="31" t="s">
        <v>38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 t="s">
        <v>61</v>
      </c>
      <c r="P56" s="26">
        <v>1</v>
      </c>
      <c r="Q56" s="26"/>
      <c r="R56" s="26"/>
      <c r="S56" s="26"/>
      <c r="T56" s="26"/>
      <c r="U56" s="33" t="s">
        <v>202</v>
      </c>
      <c r="V56" s="26">
        <v>1</v>
      </c>
      <c r="W56" s="26"/>
      <c r="X56" s="27"/>
      <c r="Y56" s="27"/>
      <c r="Z56" s="26"/>
      <c r="AA56" s="27" t="s">
        <v>203</v>
      </c>
      <c r="AB56" s="30">
        <v>2</v>
      </c>
      <c r="AC56" s="26">
        <f t="shared" si="0"/>
        <v>4</v>
      </c>
      <c r="AD56" s="26">
        <v>3.9</v>
      </c>
    </row>
    <row r="57" spans="1:30" s="30" customFormat="1" ht="30">
      <c r="A57" s="31" t="s">
        <v>39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33" t="s">
        <v>176</v>
      </c>
      <c r="M57" s="30">
        <v>1</v>
      </c>
      <c r="N57" s="26"/>
      <c r="O57" s="27"/>
      <c r="P57" s="26"/>
      <c r="Q57" s="26"/>
      <c r="R57" s="26"/>
      <c r="S57" s="26"/>
      <c r="T57" s="26"/>
      <c r="U57" s="26"/>
      <c r="V57" s="26"/>
      <c r="W57" s="26"/>
      <c r="X57" s="27"/>
      <c r="Z57" s="26"/>
      <c r="AA57" s="40" t="s">
        <v>204</v>
      </c>
      <c r="AB57" s="26">
        <v>1</v>
      </c>
      <c r="AC57" s="26">
        <f t="shared" si="0"/>
        <v>2</v>
      </c>
      <c r="AD57" s="26">
        <v>2.9</v>
      </c>
    </row>
    <row r="58" spans="1:30" s="30" customFormat="1" ht="60">
      <c r="A58" s="31" t="s">
        <v>29</v>
      </c>
      <c r="B58" s="26"/>
      <c r="C58" s="26"/>
      <c r="D58" s="26"/>
      <c r="E58" s="26"/>
      <c r="F58" s="26"/>
      <c r="G58" s="26"/>
      <c r="H58" s="26"/>
      <c r="I58" s="27"/>
      <c r="J58" s="26"/>
      <c r="K58" s="26"/>
      <c r="L58" s="26"/>
      <c r="M58" s="26"/>
      <c r="N58" s="26"/>
      <c r="O58" s="27"/>
      <c r="P58" s="26"/>
      <c r="Q58" s="26"/>
      <c r="R58" s="26"/>
      <c r="S58" s="26"/>
      <c r="T58" s="26"/>
      <c r="U58" s="27" t="s">
        <v>163</v>
      </c>
      <c r="V58" s="26">
        <v>1</v>
      </c>
      <c r="W58" s="27" t="s">
        <v>164</v>
      </c>
      <c r="X58" s="26"/>
      <c r="Y58" s="26">
        <v>1</v>
      </c>
      <c r="Z58" s="26"/>
      <c r="AA58" s="26"/>
      <c r="AB58" s="26"/>
      <c r="AC58" s="26">
        <f t="shared" si="0"/>
        <v>2</v>
      </c>
      <c r="AD58" s="26">
        <v>2.9</v>
      </c>
    </row>
    <row r="59" spans="1:30" s="30" customFormat="1" ht="60">
      <c r="A59" s="25" t="s">
        <v>45</v>
      </c>
      <c r="B59" s="26"/>
      <c r="C59" s="27" t="s">
        <v>165</v>
      </c>
      <c r="D59" s="26">
        <v>2</v>
      </c>
      <c r="E59" s="26"/>
      <c r="F59" s="27"/>
      <c r="G59" s="26"/>
      <c r="H59" s="26"/>
      <c r="I59" s="27" t="s">
        <v>166</v>
      </c>
      <c r="J59" s="26">
        <v>2</v>
      </c>
      <c r="K59" s="26"/>
      <c r="L59" s="27" t="s">
        <v>167</v>
      </c>
      <c r="M59" s="26">
        <v>1</v>
      </c>
      <c r="N59" s="26"/>
      <c r="O59" s="27" t="s">
        <v>168</v>
      </c>
      <c r="P59" s="26">
        <v>1</v>
      </c>
      <c r="Q59" s="26"/>
      <c r="R59" s="27" t="s">
        <v>169</v>
      </c>
      <c r="S59" s="26">
        <v>1</v>
      </c>
      <c r="T59" s="26"/>
      <c r="U59" s="27" t="s">
        <v>170</v>
      </c>
      <c r="V59" s="26">
        <v>1</v>
      </c>
      <c r="W59" s="27"/>
      <c r="X59" s="27" t="s">
        <v>171</v>
      </c>
      <c r="Y59" s="26">
        <v>1</v>
      </c>
      <c r="Z59" s="41" t="s">
        <v>162</v>
      </c>
      <c r="AA59" s="27"/>
      <c r="AB59" s="26">
        <v>1</v>
      </c>
      <c r="AC59" s="26">
        <f t="shared" si="0"/>
        <v>10</v>
      </c>
      <c r="AD59" s="26">
        <v>9.8000000000000007</v>
      </c>
    </row>
    <row r="60" spans="1:30" s="30" customFormat="1" ht="45">
      <c r="A60" s="25" t="s">
        <v>27</v>
      </c>
      <c r="B60" s="26"/>
      <c r="C60" s="26"/>
      <c r="D60" s="26"/>
      <c r="E60" s="26"/>
      <c r="F60" s="27"/>
      <c r="G60" s="26"/>
      <c r="H60" s="26"/>
      <c r="I60" s="26"/>
      <c r="J60" s="26"/>
      <c r="K60" s="26"/>
      <c r="L60" s="27"/>
      <c r="M60" s="26"/>
      <c r="N60" s="26"/>
      <c r="O60" s="26"/>
      <c r="P60" s="26"/>
      <c r="Q60" s="26"/>
      <c r="R60" s="27" t="s">
        <v>172</v>
      </c>
      <c r="S60" s="26">
        <v>1</v>
      </c>
      <c r="T60" s="26"/>
      <c r="U60" s="27"/>
      <c r="V60" s="26"/>
      <c r="W60" s="27" t="s">
        <v>146</v>
      </c>
      <c r="X60" s="27" t="s">
        <v>173</v>
      </c>
      <c r="Y60" s="26">
        <v>2</v>
      </c>
      <c r="Z60" s="26"/>
      <c r="AA60" s="27" t="s">
        <v>63</v>
      </c>
      <c r="AB60" s="42">
        <v>1</v>
      </c>
      <c r="AC60" s="26">
        <f t="shared" si="0"/>
        <v>4</v>
      </c>
      <c r="AD60" s="26">
        <v>4.4000000000000004</v>
      </c>
    </row>
    <row r="61" spans="1:30" s="30" customFormat="1" ht="60">
      <c r="A61" s="25" t="s">
        <v>30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7"/>
      <c r="Y61" s="26"/>
      <c r="Z61" s="27" t="s">
        <v>162</v>
      </c>
      <c r="AA61" s="26"/>
      <c r="AB61" s="26">
        <v>1</v>
      </c>
      <c r="AC61" s="26">
        <f t="shared" si="0"/>
        <v>1</v>
      </c>
      <c r="AD61" s="26">
        <v>1.8</v>
      </c>
    </row>
    <row r="62" spans="1:30" s="30" customFormat="1" ht="60">
      <c r="A62" s="25" t="s">
        <v>43</v>
      </c>
      <c r="B62" s="26"/>
      <c r="C62" s="26"/>
      <c r="D62" s="26"/>
      <c r="E62" s="26"/>
      <c r="F62" s="26"/>
      <c r="G62" s="26"/>
      <c r="H62" s="26"/>
      <c r="I62" s="27"/>
      <c r="J62" s="26"/>
      <c r="K62" s="26"/>
      <c r="L62" s="26"/>
      <c r="M62" s="26"/>
      <c r="N62" s="26"/>
      <c r="O62" s="26"/>
      <c r="P62" s="26"/>
      <c r="Q62" s="26"/>
      <c r="R62" s="27" t="s">
        <v>174</v>
      </c>
      <c r="S62" s="26">
        <v>1</v>
      </c>
      <c r="T62" s="26"/>
      <c r="U62" s="33" t="s">
        <v>218</v>
      </c>
      <c r="V62" s="26">
        <v>1</v>
      </c>
      <c r="W62" s="27" t="s">
        <v>164</v>
      </c>
      <c r="X62" s="26"/>
      <c r="Y62" s="26">
        <v>1</v>
      </c>
      <c r="Z62" s="27"/>
      <c r="AA62" s="26"/>
      <c r="AB62" s="26"/>
      <c r="AC62" s="26">
        <f t="shared" si="0"/>
        <v>3</v>
      </c>
      <c r="AD62" s="26">
        <v>1.8</v>
      </c>
    </row>
    <row r="63" spans="1:30" s="30" customFormat="1" ht="60">
      <c r="A63" s="25" t="s">
        <v>34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7" t="s">
        <v>122</v>
      </c>
      <c r="M63" s="30">
        <v>1</v>
      </c>
      <c r="N63" s="26"/>
      <c r="O63" s="26"/>
      <c r="P63" s="26"/>
      <c r="Q63" s="26"/>
      <c r="R63" s="26"/>
      <c r="S63" s="26"/>
      <c r="T63" s="26"/>
      <c r="U63" s="27"/>
      <c r="V63" s="26"/>
      <c r="W63" s="27" t="s">
        <v>164</v>
      </c>
      <c r="X63" s="26"/>
      <c r="Y63" s="26">
        <v>1</v>
      </c>
      <c r="Z63" s="43"/>
      <c r="AA63" s="26" t="s">
        <v>84</v>
      </c>
      <c r="AB63" s="26">
        <v>1</v>
      </c>
      <c r="AC63" s="26">
        <f t="shared" si="0"/>
        <v>3</v>
      </c>
      <c r="AD63" s="26">
        <v>4.4000000000000004</v>
      </c>
    </row>
    <row r="64" spans="1:30" s="23" customFormat="1">
      <c r="A64" s="20" t="s">
        <v>35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6">
        <f t="shared" si="0"/>
        <v>0</v>
      </c>
      <c r="AD64" s="21"/>
    </row>
    <row r="65" spans="1:30" s="30" customFormat="1" ht="45">
      <c r="A65" s="25" t="s">
        <v>19</v>
      </c>
      <c r="B65" s="26"/>
      <c r="C65" s="27" t="s">
        <v>177</v>
      </c>
      <c r="D65" s="26">
        <v>1</v>
      </c>
      <c r="E65" s="26"/>
      <c r="F65" s="27"/>
      <c r="G65" s="26"/>
      <c r="H65" s="26"/>
      <c r="I65" s="27"/>
      <c r="J65" s="26"/>
      <c r="K65" s="26"/>
      <c r="L65" s="27" t="s">
        <v>178</v>
      </c>
      <c r="M65" s="26">
        <v>1</v>
      </c>
      <c r="N65" s="26"/>
      <c r="O65" s="27" t="s">
        <v>96</v>
      </c>
      <c r="P65" s="26">
        <v>1</v>
      </c>
      <c r="Q65" s="26"/>
      <c r="R65" s="27"/>
      <c r="S65" s="26"/>
      <c r="T65" s="26"/>
      <c r="U65" s="26"/>
      <c r="V65" s="26"/>
      <c r="W65" s="27"/>
      <c r="X65" s="27" t="s">
        <v>106</v>
      </c>
      <c r="Y65" s="26">
        <v>1</v>
      </c>
      <c r="Z65" s="27" t="s">
        <v>181</v>
      </c>
      <c r="AA65" s="27"/>
      <c r="AB65" s="26">
        <v>1</v>
      </c>
      <c r="AC65" s="26">
        <f t="shared" si="0"/>
        <v>5</v>
      </c>
      <c r="AD65" s="26">
        <v>8.8000000000000007</v>
      </c>
    </row>
    <row r="66" spans="1:30" s="30" customFormat="1" ht="60">
      <c r="A66" s="31" t="s">
        <v>28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 t="s">
        <v>179</v>
      </c>
      <c r="P66" s="26">
        <v>1</v>
      </c>
      <c r="Q66" s="26"/>
      <c r="R66" s="26"/>
      <c r="S66" s="26"/>
      <c r="T66" s="26"/>
      <c r="U66" s="26"/>
      <c r="V66" s="26"/>
      <c r="W66" s="27" t="s">
        <v>180</v>
      </c>
      <c r="X66" s="27"/>
      <c r="Y66" s="26">
        <v>1</v>
      </c>
      <c r="Z66" s="27"/>
      <c r="AA66" s="26"/>
      <c r="AB66" s="26"/>
      <c r="AC66" s="26">
        <f t="shared" si="0"/>
        <v>2</v>
      </c>
      <c r="AD66" s="26">
        <v>2.9</v>
      </c>
    </row>
    <row r="67" spans="1:30" s="30" customFormat="1" ht="45">
      <c r="A67" s="44" t="s">
        <v>37</v>
      </c>
      <c r="B67" s="26"/>
      <c r="C67" s="26"/>
      <c r="D67" s="26"/>
      <c r="E67" s="26"/>
      <c r="G67" s="26"/>
      <c r="H67" s="26"/>
      <c r="I67" s="27" t="s">
        <v>205</v>
      </c>
      <c r="J67" s="26">
        <v>1</v>
      </c>
      <c r="K67" s="26"/>
      <c r="L67" s="33"/>
      <c r="M67" s="26"/>
      <c r="N67" s="26"/>
      <c r="O67" s="27" t="s">
        <v>133</v>
      </c>
      <c r="P67" s="26">
        <v>1</v>
      </c>
      <c r="Q67" s="26"/>
      <c r="R67" s="27"/>
      <c r="S67" s="26"/>
      <c r="T67" s="26"/>
      <c r="U67" s="26"/>
      <c r="V67" s="26"/>
      <c r="W67" s="26"/>
      <c r="X67" s="27" t="s">
        <v>206</v>
      </c>
      <c r="Y67" s="26">
        <v>1</v>
      </c>
      <c r="Z67" s="27" t="s">
        <v>197</v>
      </c>
      <c r="AA67" s="40" t="s">
        <v>62</v>
      </c>
      <c r="AB67" s="26">
        <v>1</v>
      </c>
      <c r="AC67" s="26">
        <f t="shared" si="0"/>
        <v>4</v>
      </c>
      <c r="AD67" s="26">
        <v>4.9000000000000004</v>
      </c>
    </row>
    <row r="68" spans="1:30" s="30" customFormat="1" ht="30">
      <c r="A68" s="31" t="s">
        <v>38</v>
      </c>
      <c r="B68" s="26"/>
      <c r="C68" s="26"/>
      <c r="D68" s="26"/>
      <c r="E68" s="26"/>
      <c r="F68" s="27" t="s">
        <v>144</v>
      </c>
      <c r="G68" s="26">
        <v>1</v>
      </c>
      <c r="H68" s="26"/>
      <c r="I68" s="26"/>
      <c r="J68" s="26"/>
      <c r="K68" s="26"/>
      <c r="L68" s="27" t="s">
        <v>196</v>
      </c>
      <c r="M68" s="26">
        <v>1</v>
      </c>
      <c r="N68" s="26"/>
      <c r="O68" s="26"/>
      <c r="P68" s="26"/>
      <c r="Q68" s="26"/>
      <c r="R68" s="27" t="s">
        <v>207</v>
      </c>
      <c r="S68" s="26">
        <v>1</v>
      </c>
      <c r="T68" s="26"/>
      <c r="U68" s="27" t="s">
        <v>175</v>
      </c>
      <c r="V68" s="26">
        <v>1</v>
      </c>
      <c r="W68" s="26"/>
      <c r="X68" s="27"/>
      <c r="Y68" s="26"/>
      <c r="Z68" s="26"/>
      <c r="AA68" s="27"/>
      <c r="AB68" s="26"/>
      <c r="AC68" s="26">
        <f t="shared" si="0"/>
        <v>4</v>
      </c>
      <c r="AD68" s="26">
        <v>8.8000000000000007</v>
      </c>
    </row>
    <row r="69" spans="1:30" s="30" customFormat="1" ht="30">
      <c r="A69" s="31" t="s">
        <v>39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7" t="s">
        <v>208</v>
      </c>
      <c r="M69" s="26">
        <v>1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7" t="s">
        <v>209</v>
      </c>
      <c r="AB69" s="26">
        <v>1</v>
      </c>
      <c r="AC69" s="26">
        <f t="shared" si="0"/>
        <v>2</v>
      </c>
      <c r="AD69" s="26">
        <v>5.9</v>
      </c>
    </row>
    <row r="70" spans="1:30" s="30" customFormat="1" ht="61.5" customHeight="1">
      <c r="A70" s="31" t="s">
        <v>29</v>
      </c>
      <c r="B70" s="26"/>
      <c r="C70" s="26"/>
      <c r="D70" s="26"/>
      <c r="E70" s="26"/>
      <c r="F70" s="27"/>
      <c r="G70" s="26"/>
      <c r="H70" s="26"/>
      <c r="I70" s="26"/>
      <c r="J70" s="26"/>
      <c r="K70" s="26"/>
      <c r="L70" s="26"/>
      <c r="M70" s="26"/>
      <c r="N70" s="26"/>
      <c r="O70" s="27"/>
      <c r="P70" s="26"/>
      <c r="Q70" s="26"/>
      <c r="R70" s="26"/>
      <c r="S70" s="26"/>
      <c r="T70" s="26"/>
      <c r="U70" s="27"/>
      <c r="V70" s="26"/>
      <c r="W70" s="27"/>
      <c r="X70" s="27" t="s">
        <v>182</v>
      </c>
      <c r="Y70" s="26">
        <v>1</v>
      </c>
      <c r="Z70" s="27" t="s">
        <v>186</v>
      </c>
      <c r="AA70" s="26"/>
      <c r="AB70" s="26">
        <v>1</v>
      </c>
      <c r="AC70" s="26">
        <f t="shared" si="0"/>
        <v>2</v>
      </c>
      <c r="AD70" s="26">
        <v>1.5</v>
      </c>
    </row>
    <row r="71" spans="1:30" s="30" customFormat="1" ht="60">
      <c r="A71" s="25" t="s">
        <v>45</v>
      </c>
      <c r="B71" s="26"/>
      <c r="C71" s="27" t="s">
        <v>187</v>
      </c>
      <c r="D71" s="26">
        <v>1</v>
      </c>
      <c r="E71" s="26"/>
      <c r="F71" s="27" t="s">
        <v>188</v>
      </c>
      <c r="G71" s="26">
        <v>1</v>
      </c>
      <c r="H71" s="26"/>
      <c r="I71" s="27" t="s">
        <v>131</v>
      </c>
      <c r="J71" s="26">
        <v>1</v>
      </c>
      <c r="K71" s="26"/>
      <c r="L71" s="33" t="s">
        <v>189</v>
      </c>
      <c r="M71" s="26">
        <v>1</v>
      </c>
      <c r="N71" s="26"/>
      <c r="O71" s="27" t="s">
        <v>190</v>
      </c>
      <c r="P71" s="26">
        <v>2</v>
      </c>
      <c r="Q71" s="26"/>
      <c r="R71" s="27"/>
      <c r="S71" s="26"/>
      <c r="T71" s="26"/>
      <c r="U71" s="27" t="s">
        <v>219</v>
      </c>
      <c r="V71" s="26">
        <v>2</v>
      </c>
      <c r="W71" s="40" t="s">
        <v>180</v>
      </c>
      <c r="X71" s="33"/>
      <c r="Y71" s="26">
        <v>1</v>
      </c>
      <c r="Z71" s="27"/>
      <c r="AA71" s="45" t="s">
        <v>191</v>
      </c>
      <c r="AB71" s="26">
        <v>1</v>
      </c>
      <c r="AC71" s="26">
        <f t="shared" si="0"/>
        <v>10</v>
      </c>
      <c r="AD71" s="26">
        <v>8.8000000000000007</v>
      </c>
    </row>
    <row r="72" spans="1:30" s="30" customFormat="1" ht="57" customHeight="1">
      <c r="A72" s="25" t="s">
        <v>27</v>
      </c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7"/>
      <c r="M72" s="26"/>
      <c r="N72" s="26"/>
      <c r="O72" s="27"/>
      <c r="P72" s="26"/>
      <c r="Q72" s="26"/>
      <c r="R72" s="27" t="s">
        <v>136</v>
      </c>
      <c r="S72" s="26">
        <v>1</v>
      </c>
      <c r="T72" s="26"/>
      <c r="U72" s="27"/>
      <c r="V72" s="26"/>
      <c r="W72" s="27"/>
      <c r="X72" s="27" t="s">
        <v>192</v>
      </c>
      <c r="Y72" s="26">
        <v>2</v>
      </c>
      <c r="Z72" s="27" t="s">
        <v>186</v>
      </c>
      <c r="AA72" s="26"/>
      <c r="AB72" s="26">
        <v>1</v>
      </c>
      <c r="AC72" s="26">
        <f t="shared" si="0"/>
        <v>4</v>
      </c>
      <c r="AD72" s="26">
        <v>2.9</v>
      </c>
    </row>
    <row r="73" spans="1:30" s="30" customFormat="1" ht="73.5" customHeight="1">
      <c r="A73" s="25" t="s">
        <v>30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 t="s">
        <v>180</v>
      </c>
      <c r="X73" s="27"/>
      <c r="Y73" s="26">
        <v>1</v>
      </c>
      <c r="Z73" s="26"/>
      <c r="AA73" s="26"/>
      <c r="AB73" s="26"/>
      <c r="AC73" s="26">
        <f t="shared" si="0"/>
        <v>1</v>
      </c>
      <c r="AD73" s="26">
        <v>1.5</v>
      </c>
    </row>
    <row r="74" spans="1:30" s="30" customFormat="1" ht="67.5" customHeight="1">
      <c r="A74" s="25" t="s">
        <v>32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41" t="s">
        <v>184</v>
      </c>
      <c r="P74" s="26">
        <v>1</v>
      </c>
      <c r="Q74" s="26"/>
      <c r="R74" s="26"/>
      <c r="S74" s="26"/>
      <c r="T74" s="26"/>
      <c r="U74" s="26"/>
      <c r="V74" s="26"/>
      <c r="W74" s="27" t="s">
        <v>180</v>
      </c>
      <c r="X74" s="26"/>
      <c r="Y74" s="26">
        <v>1</v>
      </c>
      <c r="Z74" s="26"/>
      <c r="AA74" s="26"/>
      <c r="AB74" s="26"/>
      <c r="AC74" s="26">
        <f t="shared" si="0"/>
        <v>2</v>
      </c>
      <c r="AD74" s="26">
        <v>5.9</v>
      </c>
    </row>
    <row r="75" spans="1:30" s="30" customFormat="1" ht="60">
      <c r="A75" s="25" t="s">
        <v>34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7" t="s">
        <v>80</v>
      </c>
      <c r="M75" s="26">
        <v>1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7" t="s">
        <v>220</v>
      </c>
      <c r="Y75" s="26">
        <v>1</v>
      </c>
      <c r="Z75" s="27" t="s">
        <v>186</v>
      </c>
      <c r="AA75" s="26"/>
      <c r="AB75" s="26">
        <v>1</v>
      </c>
      <c r="AC75" s="26">
        <f t="shared" si="0"/>
        <v>3</v>
      </c>
      <c r="AD75" s="26">
        <v>2.9</v>
      </c>
    </row>
    <row r="76" spans="1:30" s="30" customFormat="1" ht="65.25" customHeight="1">
      <c r="A76" s="25" t="s">
        <v>43</v>
      </c>
      <c r="B76" s="26"/>
      <c r="C76" s="26"/>
      <c r="D76" s="26"/>
      <c r="E76" s="26"/>
      <c r="F76" s="27" t="s">
        <v>193</v>
      </c>
      <c r="G76" s="26">
        <v>1</v>
      </c>
      <c r="H76" s="26"/>
      <c r="I76" s="27"/>
      <c r="J76" s="26"/>
      <c r="K76" s="26"/>
      <c r="L76" s="27" t="s">
        <v>194</v>
      </c>
      <c r="M76" s="26">
        <v>1</v>
      </c>
      <c r="N76" s="26"/>
      <c r="O76" s="26"/>
      <c r="P76" s="26"/>
      <c r="Q76" s="26"/>
      <c r="R76" s="27" t="s">
        <v>195</v>
      </c>
      <c r="S76" s="26">
        <v>1</v>
      </c>
      <c r="T76" s="26"/>
      <c r="U76" s="26"/>
      <c r="V76" s="26"/>
      <c r="W76" s="26"/>
      <c r="X76" s="27"/>
      <c r="Y76" s="26"/>
      <c r="Z76" s="27" t="s">
        <v>186</v>
      </c>
      <c r="AA76" s="26"/>
      <c r="AB76" s="26">
        <v>1</v>
      </c>
      <c r="AC76" s="26">
        <f t="shared" si="0"/>
        <v>4</v>
      </c>
      <c r="AD76" s="26">
        <v>4.4000000000000004</v>
      </c>
    </row>
    <row r="77" spans="1:30" ht="60">
      <c r="A77" s="14" t="s">
        <v>36</v>
      </c>
      <c r="B77" s="7"/>
      <c r="C77" s="7"/>
      <c r="D77" s="7"/>
      <c r="E77" s="7"/>
      <c r="F77" s="15"/>
      <c r="G77" s="7"/>
      <c r="H77" s="7"/>
      <c r="I77" s="15" t="s">
        <v>183</v>
      </c>
      <c r="J77" s="7">
        <v>1</v>
      </c>
      <c r="K77" s="7"/>
      <c r="L77" s="15"/>
      <c r="M77" s="7"/>
      <c r="N77" s="7"/>
      <c r="O77" s="15" t="s">
        <v>49</v>
      </c>
      <c r="P77" s="7">
        <v>1</v>
      </c>
      <c r="Q77" s="7"/>
      <c r="R77" s="15"/>
      <c r="S77" s="7"/>
      <c r="T77" s="7"/>
      <c r="U77" s="15" t="s">
        <v>132</v>
      </c>
      <c r="V77" s="7">
        <v>1</v>
      </c>
      <c r="W77" s="19"/>
      <c r="X77" s="15" t="s">
        <v>185</v>
      </c>
      <c r="Y77" s="7"/>
      <c r="Z77" s="16" t="s">
        <v>186</v>
      </c>
      <c r="AA77" s="7"/>
      <c r="AB77" s="7">
        <v>1</v>
      </c>
      <c r="AC77" s="26">
        <f t="shared" si="0"/>
        <v>4</v>
      </c>
      <c r="AD77" s="7">
        <v>5.9</v>
      </c>
    </row>
  </sheetData>
  <mergeCells count="12">
    <mergeCell ref="K6:M6"/>
    <mergeCell ref="A5:C5"/>
    <mergeCell ref="A6:A8"/>
    <mergeCell ref="B6:D6"/>
    <mergeCell ref="E6:G6"/>
    <mergeCell ref="H6:J6"/>
    <mergeCell ref="E5:N5"/>
    <mergeCell ref="T6:V6"/>
    <mergeCell ref="W6:Y6"/>
    <mergeCell ref="Z6:AB6"/>
    <mergeCell ref="N6:P6"/>
    <mergeCell ref="Q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2025-09-18T11:05:26Z</dcterms:modified>
</cp:coreProperties>
</file>